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vabet\Desktop\"/>
    </mc:Choice>
  </mc:AlternateContent>
  <bookViews>
    <workbookView xWindow="0" yWindow="0" windowWidth="20490" windowHeight="7020"/>
  </bookViews>
  <sheets>
    <sheet name="ارزش نسبی خدمات دندانپزشکی 1403" sheetId="1" r:id="rId1"/>
  </sheets>
  <definedNames>
    <definedName name="_xlnm._FilterDatabase" localSheetId="0" hidden="1">'ارزش نسبی خدمات دندانپزشکی 1403'!$A$5:$M$271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1" i="1" l="1"/>
  <c r="K271" i="1"/>
  <c r="J271" i="1"/>
  <c r="H271" i="1"/>
  <c r="L270" i="1"/>
  <c r="K270" i="1"/>
  <c r="J270" i="1"/>
  <c r="H270" i="1"/>
  <c r="L269" i="1"/>
  <c r="K269" i="1"/>
  <c r="J269" i="1"/>
  <c r="H269" i="1"/>
  <c r="L268" i="1"/>
  <c r="K268" i="1"/>
  <c r="J268" i="1"/>
  <c r="H268" i="1"/>
  <c r="L267" i="1"/>
  <c r="K267" i="1"/>
  <c r="J267" i="1"/>
  <c r="H267" i="1"/>
  <c r="L266" i="1"/>
  <c r="K266" i="1"/>
  <c r="J266" i="1"/>
  <c r="H266" i="1"/>
  <c r="L265" i="1"/>
  <c r="K265" i="1"/>
  <c r="J265" i="1"/>
  <c r="H265" i="1"/>
  <c r="L264" i="1"/>
  <c r="K264" i="1"/>
  <c r="J264" i="1"/>
  <c r="H264" i="1"/>
  <c r="L263" i="1"/>
  <c r="K263" i="1"/>
  <c r="J263" i="1"/>
  <c r="H263" i="1"/>
  <c r="L262" i="1"/>
  <c r="K262" i="1"/>
  <c r="J262" i="1"/>
  <c r="H262" i="1"/>
  <c r="L261" i="1"/>
  <c r="K261" i="1"/>
  <c r="J261" i="1"/>
  <c r="H261" i="1"/>
  <c r="L260" i="1"/>
  <c r="K260" i="1"/>
  <c r="J260" i="1"/>
  <c r="H260" i="1"/>
  <c r="L259" i="1"/>
  <c r="K259" i="1"/>
  <c r="J259" i="1"/>
  <c r="H259" i="1"/>
  <c r="L258" i="1"/>
  <c r="K258" i="1"/>
  <c r="J258" i="1"/>
  <c r="H258" i="1"/>
  <c r="L257" i="1"/>
  <c r="K257" i="1"/>
  <c r="J257" i="1"/>
  <c r="H257" i="1"/>
  <c r="L256" i="1"/>
  <c r="K256" i="1"/>
  <c r="J256" i="1"/>
  <c r="H256" i="1"/>
  <c r="L255" i="1"/>
  <c r="K255" i="1"/>
  <c r="J255" i="1"/>
  <c r="H255" i="1"/>
  <c r="L254" i="1"/>
  <c r="K254" i="1"/>
  <c r="J254" i="1"/>
  <c r="H254" i="1"/>
  <c r="L253" i="1"/>
  <c r="K253" i="1"/>
  <c r="J253" i="1"/>
  <c r="H253" i="1"/>
  <c r="L252" i="1"/>
  <c r="K252" i="1"/>
  <c r="J252" i="1"/>
  <c r="H252" i="1"/>
  <c r="L251" i="1"/>
  <c r="K251" i="1"/>
  <c r="J251" i="1"/>
  <c r="H251" i="1"/>
  <c r="L250" i="1"/>
  <c r="K250" i="1"/>
  <c r="J250" i="1"/>
  <c r="H250" i="1"/>
  <c r="L249" i="1"/>
  <c r="K249" i="1"/>
  <c r="J249" i="1"/>
  <c r="H249" i="1"/>
  <c r="L248" i="1"/>
  <c r="K248" i="1"/>
  <c r="J248" i="1"/>
  <c r="H248" i="1"/>
  <c r="L247" i="1"/>
  <c r="K247" i="1"/>
  <c r="J247" i="1"/>
  <c r="H247" i="1"/>
  <c r="L246" i="1"/>
  <c r="K246" i="1"/>
  <c r="J246" i="1"/>
  <c r="H246" i="1"/>
  <c r="L245" i="1"/>
  <c r="K245" i="1"/>
  <c r="J245" i="1"/>
  <c r="H245" i="1"/>
  <c r="L244" i="1"/>
  <c r="K244" i="1"/>
  <c r="J244" i="1"/>
  <c r="H244" i="1"/>
  <c r="L243" i="1"/>
  <c r="K243" i="1"/>
  <c r="J243" i="1"/>
  <c r="H243" i="1"/>
  <c r="L242" i="1"/>
  <c r="K242" i="1"/>
  <c r="J242" i="1"/>
  <c r="H242" i="1"/>
  <c r="L241" i="1"/>
  <c r="K241" i="1"/>
  <c r="J241" i="1"/>
  <c r="H241" i="1"/>
  <c r="L240" i="1"/>
  <c r="K240" i="1"/>
  <c r="J240" i="1"/>
  <c r="H240" i="1"/>
  <c r="L239" i="1"/>
  <c r="K239" i="1"/>
  <c r="J239" i="1"/>
  <c r="H239" i="1"/>
  <c r="L238" i="1"/>
  <c r="K238" i="1"/>
  <c r="J238" i="1"/>
  <c r="H238" i="1"/>
  <c r="L237" i="1"/>
  <c r="K237" i="1"/>
  <c r="J237" i="1"/>
  <c r="H237" i="1"/>
  <c r="L236" i="1"/>
  <c r="K236" i="1"/>
  <c r="J236" i="1"/>
  <c r="H236" i="1"/>
  <c r="L235" i="1"/>
  <c r="K235" i="1"/>
  <c r="J235" i="1"/>
  <c r="H235" i="1"/>
  <c r="L234" i="1"/>
  <c r="K234" i="1"/>
  <c r="J234" i="1"/>
  <c r="H234" i="1"/>
  <c r="L233" i="1"/>
  <c r="K233" i="1"/>
  <c r="J233" i="1"/>
  <c r="H233" i="1"/>
  <c r="L232" i="1"/>
  <c r="K232" i="1"/>
  <c r="J232" i="1"/>
  <c r="H232" i="1"/>
  <c r="L231" i="1"/>
  <c r="K231" i="1"/>
  <c r="J231" i="1"/>
  <c r="H231" i="1"/>
  <c r="L230" i="1"/>
  <c r="K230" i="1"/>
  <c r="J230" i="1"/>
  <c r="H230" i="1"/>
  <c r="L229" i="1"/>
  <c r="K229" i="1"/>
  <c r="J229" i="1"/>
  <c r="H229" i="1"/>
  <c r="L228" i="1"/>
  <c r="K228" i="1"/>
  <c r="J228" i="1"/>
  <c r="H228" i="1"/>
  <c r="L227" i="1"/>
  <c r="K227" i="1"/>
  <c r="J227" i="1"/>
  <c r="H227" i="1"/>
  <c r="L226" i="1"/>
  <c r="K226" i="1"/>
  <c r="J226" i="1"/>
  <c r="H226" i="1"/>
  <c r="L225" i="1"/>
  <c r="K225" i="1"/>
  <c r="J225" i="1"/>
  <c r="H225" i="1"/>
  <c r="L224" i="1"/>
  <c r="K224" i="1"/>
  <c r="J224" i="1"/>
  <c r="H224" i="1"/>
  <c r="L223" i="1"/>
  <c r="K223" i="1"/>
  <c r="J223" i="1"/>
  <c r="H223" i="1"/>
  <c r="L222" i="1"/>
  <c r="K222" i="1"/>
  <c r="J222" i="1"/>
  <c r="H222" i="1"/>
  <c r="L221" i="1"/>
  <c r="K221" i="1"/>
  <c r="J221" i="1"/>
  <c r="H221" i="1"/>
  <c r="L220" i="1"/>
  <c r="K220" i="1"/>
  <c r="J220" i="1"/>
  <c r="H220" i="1"/>
  <c r="L219" i="1"/>
  <c r="K219" i="1"/>
  <c r="J219" i="1"/>
  <c r="H219" i="1"/>
  <c r="L218" i="1"/>
  <c r="K218" i="1"/>
  <c r="J218" i="1"/>
  <c r="H218" i="1"/>
  <c r="L217" i="1"/>
  <c r="K217" i="1"/>
  <c r="J217" i="1"/>
  <c r="H217" i="1"/>
  <c r="L216" i="1"/>
  <c r="K216" i="1"/>
  <c r="J216" i="1"/>
  <c r="H216" i="1"/>
  <c r="L215" i="1"/>
  <c r="K215" i="1"/>
  <c r="J215" i="1"/>
  <c r="H215" i="1"/>
  <c r="L214" i="1"/>
  <c r="K214" i="1"/>
  <c r="J214" i="1"/>
  <c r="H214" i="1"/>
  <c r="L213" i="1"/>
  <c r="K213" i="1"/>
  <c r="J213" i="1"/>
  <c r="H213" i="1"/>
  <c r="L212" i="1"/>
  <c r="K212" i="1"/>
  <c r="J212" i="1"/>
  <c r="H212" i="1"/>
  <c r="L211" i="1"/>
  <c r="K211" i="1"/>
  <c r="J211" i="1"/>
  <c r="H211" i="1"/>
  <c r="L210" i="1"/>
  <c r="K210" i="1"/>
  <c r="J210" i="1"/>
  <c r="H210" i="1"/>
  <c r="L209" i="1"/>
  <c r="K209" i="1"/>
  <c r="J209" i="1"/>
  <c r="H209" i="1"/>
  <c r="L208" i="1"/>
  <c r="K208" i="1"/>
  <c r="J208" i="1"/>
  <c r="H208" i="1"/>
  <c r="L207" i="1"/>
  <c r="K207" i="1"/>
  <c r="J207" i="1"/>
  <c r="H207" i="1"/>
  <c r="L206" i="1"/>
  <c r="K206" i="1"/>
  <c r="J206" i="1"/>
  <c r="H206" i="1"/>
  <c r="L205" i="1"/>
  <c r="K205" i="1"/>
  <c r="J205" i="1"/>
  <c r="H205" i="1"/>
  <c r="L204" i="1"/>
  <c r="K204" i="1"/>
  <c r="J204" i="1"/>
  <c r="H204" i="1"/>
  <c r="L203" i="1"/>
  <c r="K203" i="1"/>
  <c r="J203" i="1"/>
  <c r="H203" i="1"/>
  <c r="L202" i="1"/>
  <c r="K202" i="1"/>
  <c r="J202" i="1"/>
  <c r="H202" i="1"/>
  <c r="L201" i="1"/>
  <c r="K201" i="1"/>
  <c r="J201" i="1"/>
  <c r="H201" i="1"/>
  <c r="L200" i="1"/>
  <c r="K200" i="1"/>
  <c r="J200" i="1"/>
  <c r="H200" i="1"/>
  <c r="L199" i="1"/>
  <c r="K199" i="1"/>
  <c r="J199" i="1"/>
  <c r="H199" i="1"/>
  <c r="L198" i="1"/>
  <c r="K198" i="1"/>
  <c r="J198" i="1"/>
  <c r="H198" i="1"/>
  <c r="L197" i="1"/>
  <c r="K197" i="1"/>
  <c r="J197" i="1"/>
  <c r="H197" i="1"/>
  <c r="L196" i="1"/>
  <c r="K196" i="1"/>
  <c r="J196" i="1"/>
  <c r="H196" i="1"/>
  <c r="L195" i="1"/>
  <c r="K195" i="1"/>
  <c r="J195" i="1"/>
  <c r="H195" i="1"/>
  <c r="L194" i="1"/>
  <c r="K194" i="1"/>
  <c r="J194" i="1"/>
  <c r="H194" i="1"/>
  <c r="L193" i="1"/>
  <c r="K193" i="1"/>
  <c r="J193" i="1"/>
  <c r="H193" i="1"/>
  <c r="L192" i="1"/>
  <c r="K192" i="1"/>
  <c r="J192" i="1"/>
  <c r="H192" i="1"/>
  <c r="L191" i="1"/>
  <c r="K191" i="1"/>
  <c r="J191" i="1"/>
  <c r="H191" i="1"/>
  <c r="L190" i="1"/>
  <c r="K190" i="1"/>
  <c r="J190" i="1"/>
  <c r="H190" i="1"/>
  <c r="L189" i="1"/>
  <c r="K189" i="1"/>
  <c r="J189" i="1"/>
  <c r="H189" i="1"/>
  <c r="L188" i="1"/>
  <c r="K188" i="1"/>
  <c r="J188" i="1"/>
  <c r="H188" i="1"/>
  <c r="L187" i="1"/>
  <c r="K187" i="1"/>
  <c r="J187" i="1"/>
  <c r="H187" i="1"/>
  <c r="L186" i="1"/>
  <c r="K186" i="1"/>
  <c r="J186" i="1"/>
  <c r="H186" i="1"/>
  <c r="L185" i="1"/>
  <c r="K185" i="1"/>
  <c r="J185" i="1"/>
  <c r="H185" i="1"/>
  <c r="L184" i="1"/>
  <c r="K184" i="1"/>
  <c r="J184" i="1"/>
  <c r="H184" i="1"/>
  <c r="L183" i="1"/>
  <c r="K183" i="1"/>
  <c r="J183" i="1"/>
  <c r="H183" i="1"/>
  <c r="L182" i="1"/>
  <c r="K182" i="1"/>
  <c r="J182" i="1"/>
  <c r="H182" i="1"/>
  <c r="L181" i="1"/>
  <c r="K181" i="1"/>
  <c r="J181" i="1"/>
  <c r="H181" i="1"/>
  <c r="L180" i="1"/>
  <c r="K180" i="1"/>
  <c r="J180" i="1"/>
  <c r="H180" i="1"/>
  <c r="L179" i="1"/>
  <c r="K179" i="1"/>
  <c r="J179" i="1"/>
  <c r="H179" i="1"/>
  <c r="L178" i="1"/>
  <c r="K178" i="1"/>
  <c r="J178" i="1"/>
  <c r="H178" i="1"/>
  <c r="L177" i="1"/>
  <c r="K177" i="1"/>
  <c r="J177" i="1"/>
  <c r="H177" i="1"/>
  <c r="L176" i="1"/>
  <c r="K176" i="1"/>
  <c r="J176" i="1"/>
  <c r="H176" i="1"/>
  <c r="L175" i="1"/>
  <c r="K175" i="1"/>
  <c r="J175" i="1"/>
  <c r="H175" i="1"/>
  <c r="L174" i="1"/>
  <c r="K174" i="1"/>
  <c r="J174" i="1"/>
  <c r="H174" i="1"/>
  <c r="L173" i="1"/>
  <c r="K173" i="1"/>
  <c r="J173" i="1"/>
  <c r="H173" i="1"/>
  <c r="L172" i="1"/>
  <c r="K172" i="1"/>
  <c r="J172" i="1"/>
  <c r="H172" i="1"/>
  <c r="L171" i="1"/>
  <c r="K171" i="1"/>
  <c r="J171" i="1"/>
  <c r="H171" i="1"/>
  <c r="L170" i="1"/>
  <c r="K170" i="1"/>
  <c r="J170" i="1"/>
  <c r="H170" i="1"/>
  <c r="L169" i="1"/>
  <c r="K169" i="1"/>
  <c r="J169" i="1"/>
  <c r="H169" i="1"/>
  <c r="L168" i="1"/>
  <c r="K168" i="1"/>
  <c r="J168" i="1"/>
  <c r="H168" i="1"/>
  <c r="L167" i="1"/>
  <c r="K167" i="1"/>
  <c r="J167" i="1"/>
  <c r="H167" i="1"/>
  <c r="L166" i="1"/>
  <c r="K166" i="1"/>
  <c r="J166" i="1"/>
  <c r="H166" i="1"/>
  <c r="L165" i="1"/>
  <c r="K165" i="1"/>
  <c r="J165" i="1"/>
  <c r="H165" i="1"/>
  <c r="L164" i="1"/>
  <c r="K164" i="1"/>
  <c r="J164" i="1"/>
  <c r="H164" i="1"/>
  <c r="L163" i="1"/>
  <c r="K163" i="1"/>
  <c r="J163" i="1"/>
  <c r="H163" i="1"/>
  <c r="L162" i="1"/>
  <c r="K162" i="1"/>
  <c r="J162" i="1"/>
  <c r="H162" i="1"/>
  <c r="L161" i="1"/>
  <c r="K161" i="1"/>
  <c r="J161" i="1"/>
  <c r="H161" i="1"/>
  <c r="L160" i="1"/>
  <c r="K160" i="1"/>
  <c r="J160" i="1"/>
  <c r="H160" i="1"/>
  <c r="L159" i="1"/>
  <c r="K159" i="1"/>
  <c r="J159" i="1"/>
  <c r="H159" i="1"/>
  <c r="L158" i="1"/>
  <c r="K158" i="1"/>
  <c r="J158" i="1"/>
  <c r="H158" i="1"/>
  <c r="L157" i="1"/>
  <c r="K157" i="1"/>
  <c r="J157" i="1"/>
  <c r="H157" i="1"/>
  <c r="L156" i="1"/>
  <c r="K156" i="1"/>
  <c r="J156" i="1"/>
  <c r="H156" i="1"/>
  <c r="L155" i="1"/>
  <c r="K155" i="1"/>
  <c r="J155" i="1"/>
  <c r="H155" i="1"/>
  <c r="L154" i="1"/>
  <c r="K154" i="1"/>
  <c r="J154" i="1"/>
  <c r="H154" i="1"/>
  <c r="L153" i="1"/>
  <c r="K153" i="1"/>
  <c r="J153" i="1"/>
  <c r="H153" i="1"/>
  <c r="L152" i="1"/>
  <c r="K152" i="1"/>
  <c r="J152" i="1"/>
  <c r="H152" i="1"/>
  <c r="L151" i="1"/>
  <c r="K151" i="1"/>
  <c r="J151" i="1"/>
  <c r="H151" i="1"/>
  <c r="L150" i="1"/>
  <c r="K150" i="1"/>
  <c r="J150" i="1"/>
  <c r="H150" i="1"/>
  <c r="L149" i="1"/>
  <c r="K149" i="1"/>
  <c r="J149" i="1"/>
  <c r="H149" i="1"/>
  <c r="L148" i="1"/>
  <c r="K148" i="1"/>
  <c r="J148" i="1"/>
  <c r="H148" i="1"/>
  <c r="L147" i="1"/>
  <c r="K147" i="1"/>
  <c r="J147" i="1"/>
  <c r="H147" i="1"/>
  <c r="L146" i="1"/>
  <c r="K146" i="1"/>
  <c r="J146" i="1"/>
  <c r="H146" i="1"/>
  <c r="L145" i="1"/>
  <c r="K145" i="1"/>
  <c r="J145" i="1"/>
  <c r="H145" i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J106" i="1"/>
  <c r="H106" i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J62" i="1"/>
  <c r="H62" i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7" i="1"/>
  <c r="K27" i="1"/>
  <c r="J27" i="1"/>
  <c r="H27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I2" i="1"/>
  <c r="I268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</calcChain>
</file>

<file path=xl/sharedStrings.xml><?xml version="1.0" encoding="utf-8"?>
<sst xmlns="http://schemas.openxmlformats.org/spreadsheetml/2006/main" count="834" uniqueCount="623">
  <si>
    <t xml:space="preserve">دولتی تمام وقت </t>
  </si>
  <si>
    <t xml:space="preserve">دولتی غیر تمام وقت </t>
  </si>
  <si>
    <t>عمومی غیر دولتی</t>
  </si>
  <si>
    <t>خیریه و موقوفه</t>
  </si>
  <si>
    <t>خصوصی</t>
  </si>
  <si>
    <t>جزء حرفه‌ای</t>
  </si>
  <si>
    <t xml:space="preserve">جزء  فنی </t>
  </si>
  <si>
    <t xml:space="preserve">جزء مواد و لوازم مصرفی  </t>
  </si>
  <si>
    <t xml:space="preserve">اداره  تعرفه، نظام پرداخت و خرید راهبردی </t>
  </si>
  <si>
    <t>جز حرفه ای</t>
  </si>
  <si>
    <t xml:space="preserve"> ارزش نسبی خدمات دندانپزشکی، به تفکیک سه جزء حرفه‌ای (ستون ۵)، جزء فنی (ستون 6) و جزء مواد و لوازم مصرفی (ستون 7) به شرح  جدول ذیل، تعیین می‌گردد.</t>
  </si>
  <si>
    <t>جز فنی</t>
  </si>
  <si>
    <t>مواد و لوازم</t>
  </si>
  <si>
    <t>ردیف</t>
  </si>
  <si>
    <t xml:space="preserve"> کد</t>
  </si>
  <si>
    <t>شرح خدمت</t>
  </si>
  <si>
    <t xml:space="preserve"> طبقه بندی خدمت</t>
  </si>
  <si>
    <t xml:space="preserve">تعرفه بخش دولتی تمام وقت  </t>
  </si>
  <si>
    <t xml:space="preserve">تعرفه بخش دولتی غیر تمام وقت  </t>
  </si>
  <si>
    <t xml:space="preserve">تعرفه بخش عمومی غیر دولتی  </t>
  </si>
  <si>
    <t xml:space="preserve">تعرفه بخش خیریه و موقوفه  </t>
  </si>
  <si>
    <t xml:space="preserve">تعرفه بخش خصوصی  </t>
  </si>
  <si>
    <t>بسته پوشش بیمه پایه</t>
  </si>
  <si>
    <t>D0160</t>
  </si>
  <si>
    <t>معاينه كامل و جزء به جزء دهان-مشكل محور(فقط متخصص بیماریهای دهان، فک و صورت)</t>
  </si>
  <si>
    <t>تشخیصی/معاینات داخل دهانی</t>
  </si>
  <si>
    <t>D0350</t>
  </si>
  <si>
    <t>تصویر 2 بعدی دهانی/صورتی فتوگرافیک که بصورت داخل دهانی ای خارج دهانی تهیه شده است</t>
  </si>
  <si>
    <t>تشخیصی/رادیو گرافی/تصویر برداری تشخیصی</t>
  </si>
  <si>
    <t>D0351</t>
  </si>
  <si>
    <t>تصاویر فتوگرافیک سه بعدی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</si>
  <si>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</si>
  <si>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</si>
  <si>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تشخیصی/معاینات وآزمایشات</t>
  </si>
  <si>
    <t>D0460</t>
  </si>
  <si>
    <t>تست حیات پالپ</t>
  </si>
  <si>
    <t>D0470</t>
  </si>
  <si>
    <t>کست تشخیصی</t>
  </si>
  <si>
    <t>D0999</t>
  </si>
  <si>
    <t>معاینه و تشخیص ضایعات پاتولوژیک دهان (بافت سخت یا نرم)</t>
  </si>
  <si>
    <t>تشخیصی/آزمایشگاه آسیب شناسی دهان</t>
  </si>
  <si>
    <t>D1110</t>
  </si>
  <si>
    <t>پروفيلاكسي-بزرگسال</t>
  </si>
  <si>
    <t xml:space="preserve">پیشگیری/ پروفیلاکسی دندانی </t>
  </si>
  <si>
    <t>D1120</t>
  </si>
  <si>
    <t>پروفيلاكسي-كودك</t>
  </si>
  <si>
    <t>پیشگیری/ پروفیلاکسی دندانی</t>
  </si>
  <si>
    <t>تحت پوشش بیمه پایه</t>
  </si>
  <si>
    <t>D1206</t>
  </si>
  <si>
    <t>کاربرد موضعی وارنیش فلوراید</t>
  </si>
  <si>
    <t>پیشگیری/درمان موضعی با فلوراید (درمان در مطب)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</si>
  <si>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</si>
  <si>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</si>
  <si>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</si>
  <si>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</si>
  <si>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پیشگیری/سایر خدمات پیشگیری</t>
  </si>
  <si>
    <t>D1351</t>
  </si>
  <si>
    <t>سيلانت-(Sealant) به ازاء هر دندان فیشورسیلنت</t>
  </si>
  <si>
    <t>D1352</t>
  </si>
  <si>
    <t>ترمیم رزینی پیشگیریدر یک بیمار با خطر متوسط تا بالای پوسیدگی-دندان دائمی (PRR)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</si>
  <si>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</si>
  <si>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</si>
  <si>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</si>
  <si>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</si>
  <si>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</si>
  <si>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</si>
  <si>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</si>
  <si>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</si>
  <si>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</si>
  <si>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</si>
  <si>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</si>
  <si>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</si>
  <si>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</si>
  <si>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</si>
  <si>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</si>
  <si>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</si>
  <si>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فضا نگه دار Distal shoe، ثابت، یکطرفه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</si>
  <si>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</si>
  <si>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</si>
  <si>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</si>
  <si>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</si>
  <si>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</si>
  <si>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</si>
  <si>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</si>
  <si>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</si>
  <si>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</si>
  <si>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</si>
  <si>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</si>
  <si>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</si>
  <si>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</si>
  <si>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</si>
  <si>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</si>
  <si>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</si>
  <si>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</si>
  <si>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</si>
  <si>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</si>
  <si>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</si>
  <si>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</si>
  <si>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</si>
  <si>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</si>
  <si>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</si>
  <si>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</si>
  <si>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</si>
  <si>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</si>
  <si>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</si>
  <si>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</si>
  <si>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</si>
  <si>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</si>
  <si>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</si>
  <si>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</si>
  <si>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</si>
  <si>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</si>
  <si>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</si>
  <si>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</si>
  <si>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</si>
  <si>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</si>
  <si>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</si>
  <si>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</si>
  <si>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</si>
  <si>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</si>
  <si>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</si>
  <si>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</si>
  <si>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</si>
  <si>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</si>
  <si>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</si>
  <si>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</si>
  <si>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</si>
  <si>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</si>
  <si>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</si>
  <si>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</si>
  <si>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</si>
  <si>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</si>
  <si>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</si>
  <si>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</si>
  <si>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</si>
  <si>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</si>
  <si>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</si>
  <si>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</si>
  <si>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</si>
  <si>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</si>
  <si>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</si>
  <si>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</si>
  <si>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</si>
  <si>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</si>
  <si>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</si>
  <si>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</si>
  <si>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</si>
  <si>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</si>
  <si>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روکش-PFM  با فلز بيس متال</t>
  </si>
  <si>
    <t>D2752</t>
  </si>
  <si>
    <t>روکش-PFM  با فلز نابل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</si>
  <si>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</si>
  <si>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</si>
  <si>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</si>
  <si>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</si>
  <si>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</si>
  <si>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</si>
  <si>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</si>
  <si>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</si>
  <si>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روکش استینلس استیل s.s crown پیش ساخته-دندان شیری</t>
  </si>
  <si>
    <t>D2931</t>
  </si>
  <si>
    <t>روکش پیش ساخته استینلس استیل s.s crown ـ دندان دائمی</t>
  </si>
  <si>
    <t>D2950</t>
  </si>
  <si>
    <t>بيلد آپ کور (core) شامل هر نوع پین در صورت نیاز</t>
  </si>
  <si>
    <t>D2951</t>
  </si>
  <si>
    <t>به ازاء هر دندان كه اضافه بر رستوريشن دنداني است</t>
  </si>
  <si>
    <t>D2952</t>
  </si>
  <si>
    <t>پست و كور (پست ریختگی)</t>
  </si>
  <si>
    <t>D2954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</si>
  <si>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</si>
  <si>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D2955</t>
  </si>
  <si>
    <t xml:space="preserve">درآوردن پست </t>
  </si>
  <si>
    <t>D2957</t>
  </si>
  <si>
    <t>درآوردن پست-باید همراه D2954 استفاده شود.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</si>
  <si>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</si>
  <si>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</si>
  <si>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</si>
  <si>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</si>
  <si>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</si>
  <si>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</si>
  <si>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</si>
  <si>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</si>
  <si>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</si>
  <si>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</si>
  <si>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</si>
  <si>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</si>
  <si>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</si>
  <si>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پوشش مستقیم پالپ-جدا از رستوريشن نهایی (DPC)</t>
  </si>
  <si>
    <t>اندودانتیکس/پوشش پالپ( pulp capping) </t>
  </si>
  <si>
    <t>D3120</t>
  </si>
  <si>
    <t>پوشش غیر مستقیم پالپ-جدا از رستوريشن نهایی (IDPC)</t>
  </si>
  <si>
    <t>D3220</t>
  </si>
  <si>
    <t>پالپوتومی درمانی (جدا از ترمیم نهایی) برداشت پالپ کرونالی تر از محل اتصال عاج و سمان و کاربرد ماده درمانی</t>
  </si>
  <si>
    <t>D3221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</si>
  <si>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</si>
  <si>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اندو دانتیکس/پالپوتومی</t>
  </si>
  <si>
    <t>D3222</t>
  </si>
  <si>
    <t>پالپوتومی ناکامل جهت اپکسوژنزـدندان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</si>
  <si>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</si>
  <si>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</si>
  <si>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</si>
  <si>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</si>
  <si>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</si>
  <si>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</si>
  <si>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</si>
  <si>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</si>
  <si>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</si>
  <si>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</si>
  <si>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</si>
  <si>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D3333</t>
  </si>
  <si>
    <t>ترمیم داخلی ریشه در ضایعات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</si>
  <si>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</si>
  <si>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</si>
  <si>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</si>
  <si>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</si>
  <si>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</si>
  <si>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</si>
  <si>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</si>
  <si>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</si>
  <si>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مجددـجلسه اول (بستن انتهای ریشه/ ترمیم کلسیفیک پرفوراسیونها، تحلیل ریشه و غیره)</t>
  </si>
  <si>
    <t>D3352</t>
  </si>
  <si>
    <t>اپکسیفیکاسیون/ کلسیفیکاسیون مجدد ـجایگذاری ماده درمانی موقت</t>
  </si>
  <si>
    <t>D3353</t>
  </si>
  <si>
    <t>اپکسیفیکاسیون/ كلسيفيكاسیون مجدد - جلسه آخر (شامل درمان کامل ریشه - بستن انتهای ریشه/ ترمیم کلسیفیک پرفوراسيون‌ها، تحلیل ریشه و غیره)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</si>
  <si>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</si>
  <si>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</si>
  <si>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</si>
  <si>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</si>
  <si>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</si>
  <si>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</si>
  <si>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</si>
  <si>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</si>
  <si>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</si>
  <si>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</si>
  <si>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</si>
  <si>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</si>
  <si>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</si>
  <si>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</si>
  <si>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</si>
  <si>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</si>
  <si>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</si>
  <si>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</si>
  <si>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</si>
  <si>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</si>
  <si>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</si>
  <si>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</si>
  <si>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</si>
  <si>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</si>
  <si>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</si>
  <si>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</si>
  <si>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</si>
  <si>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</si>
  <si>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</si>
  <si>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</si>
  <si>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</si>
  <si>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</si>
  <si>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</si>
  <si>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</si>
  <si>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</si>
  <si>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</si>
  <si>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بافتي-غشای قابل جذب، به ازای هر موضع</t>
  </si>
  <si>
    <t>D4267</t>
  </si>
  <si>
    <r>
      <t>رژنراسيون هدایت شده بافتی-</t>
    </r>
    <r>
      <rPr>
        <sz val="10"/>
        <color theme="1"/>
        <rFont val="B Nazanin"/>
        <charset val="178"/>
      </rPr>
      <t>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</si>
  <si>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</si>
  <si>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</si>
  <si>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</si>
  <si>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</si>
  <si>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</si>
  <si>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</si>
  <si>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</si>
  <si>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</si>
  <si>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</si>
  <si>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</si>
  <si>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</si>
  <si>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</si>
  <si>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</si>
  <si>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D4999</t>
  </si>
  <si>
    <t>تزریق داخل ضایعه</t>
  </si>
  <si>
    <t>پریودانتیکس/سایر خدمات پریودنتال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</si>
  <si>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</si>
  <si>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</si>
  <si>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</si>
  <si>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</si>
  <si>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</si>
  <si>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</si>
  <si>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</si>
  <si>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</si>
  <si>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</si>
  <si>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</si>
  <si>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</si>
  <si>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</si>
  <si>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</si>
  <si>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</si>
  <si>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</si>
  <si>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</si>
  <si>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</si>
  <si>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</si>
  <si>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D5221</t>
  </si>
  <si>
    <r>
      <t>دنچر فوری پارسیل ماگزیلا با بیس رزینی(شامل کلاسپ، رست و دندان معمولی)</t>
    </r>
    <r>
      <rPr>
        <sz val="10"/>
        <color theme="1"/>
        <rFont val="B Nazanin"/>
        <charset val="178"/>
      </rPr>
      <t xml:space="preserve"> -فقط شامل پیگیری (فالوآپ) محدود می‌شود؛ ري لاين و ري بيس يا ساخت دنچر جدید آتي را در بر نمي‌گيرد.</t>
    </r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</si>
  <si>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</si>
  <si>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</si>
  <si>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</si>
  <si>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</si>
  <si>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</si>
  <si>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</si>
  <si>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</si>
  <si>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</si>
  <si>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</si>
  <si>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</si>
  <si>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</si>
  <si>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</si>
  <si>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</si>
  <si>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</si>
  <si>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</si>
  <si>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</si>
  <si>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</si>
  <si>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</si>
  <si>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</si>
  <si>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</si>
  <si>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</si>
  <si>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</si>
  <si>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</si>
  <si>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</si>
  <si>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</si>
  <si>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</si>
  <si>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</si>
  <si>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</si>
  <si>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</si>
  <si>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</si>
  <si>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</si>
  <si>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</si>
  <si>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</si>
  <si>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</si>
  <si>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</si>
  <si>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</si>
  <si>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</si>
  <si>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</si>
  <si>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</si>
  <si>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</si>
  <si>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</si>
  <si>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</si>
  <si>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</si>
  <si>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</si>
  <si>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</si>
  <si>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</si>
  <si>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</si>
  <si>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</si>
  <si>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</si>
  <si>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</si>
  <si>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</si>
  <si>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</si>
  <si>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</si>
  <si>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</si>
  <si>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</si>
  <si>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</si>
  <si>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</si>
  <si>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</si>
  <si>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</si>
  <si>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</si>
  <si>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</si>
  <si>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</si>
  <si>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</si>
  <si>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</si>
  <si>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</si>
  <si>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</si>
  <si>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</si>
  <si>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</si>
  <si>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</si>
  <si>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</si>
  <si>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</si>
  <si>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D5937</t>
  </si>
  <si>
    <t>اپلاينس تريسموس و ترک عادات دهانی</t>
  </si>
  <si>
    <t>پروتزهای ماگزیلو فاشیال (فک وصورت)</t>
  </si>
  <si>
    <t>D5951</t>
  </si>
  <si>
    <t>Feeding aid كمك‌كننده براي غذا خوردن</t>
  </si>
  <si>
    <t>D5982</t>
  </si>
  <si>
    <t>استنت جراحی</t>
  </si>
  <si>
    <t>D5988</t>
  </si>
  <si>
    <t>اسپلینت جراحی</t>
  </si>
  <si>
    <t>D5991</t>
  </si>
  <si>
    <t>استنت برای بیماریهای وزیکولوبولوز</t>
  </si>
  <si>
    <t>پروتزهای ماگزیلو فاشیال(فک وصورت)/حامل ها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</si>
  <si>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</si>
  <si>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</si>
  <si>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</si>
  <si>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</si>
  <si>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</si>
  <si>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</si>
  <si>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</si>
  <si>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</si>
  <si>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اباتمنت با اتصال semi-precision</t>
  </si>
  <si>
    <t>D6055</t>
  </si>
  <si>
    <t>Connecting bar متکی بر ایمپلنت یا اباتمنت</t>
  </si>
  <si>
    <t>D6058</t>
  </si>
  <si>
    <t>روکش سرامیک/ پرسلن متکی بر اباتمنت</t>
  </si>
  <si>
    <t>ایمپلنت/تک کراون های متکی بر اباتمنت</t>
  </si>
  <si>
    <t>D6060</t>
  </si>
  <si>
    <t>روکش PFM متکی بر اباتمنت (غالباً بيس متال)</t>
  </si>
  <si>
    <t>D6061</t>
  </si>
  <si>
    <t>روکش PFM متکی بر اباتمنت (فلز نابل)</t>
  </si>
  <si>
    <t>D6068</t>
  </si>
  <si>
    <t>پایه بریج ایمپلنت- ریتینر متکی بر ایمپلنت برای بریج سرامیکی</t>
  </si>
  <si>
    <t>ایمپلنت/ریتیتر پروتز پارسیل ثابت متکی بر  اباتمنت</t>
  </si>
  <si>
    <t>D6070</t>
  </si>
  <si>
    <r>
      <t xml:space="preserve">پایه بریج ایمپلنت- ریتینر متکی بر ایمپلنت برای بریج </t>
    </r>
    <r>
      <rPr>
        <sz val="10"/>
        <color theme="1"/>
        <rFont val="B Nazanin"/>
        <charset val="178"/>
      </rPr>
      <t>PFM بیس متال</t>
    </r>
  </si>
  <si>
    <t>D6071</t>
  </si>
  <si>
    <t>پایه بریج ایمپلنت- ریتینر متکی بر ایمپلنت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</si>
  <si>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</si>
  <si>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</si>
  <si>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</si>
  <si>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</si>
  <si>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</si>
  <si>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</si>
  <si>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</si>
  <si>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</si>
  <si>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</si>
  <si>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</si>
  <si>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</si>
  <si>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</si>
  <si>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</si>
  <si>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</si>
  <si>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</si>
  <si>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</si>
  <si>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</si>
  <si>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</si>
  <si>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</si>
  <si>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</si>
  <si>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</si>
  <si>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</si>
  <si>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</si>
  <si>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</si>
  <si>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</si>
  <si>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</si>
  <si>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</si>
  <si>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>دنچر ثابت حمایت شونده  توسط ایمپلنت/اباتمنت برای قوس بی دندانی کامل_مندیبل</t>
  </si>
  <si>
    <t>D6241</t>
  </si>
  <si>
    <t>پونتيك-porcelain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</si>
  <si>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</si>
  <si>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</si>
  <si>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</si>
  <si>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</si>
  <si>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</si>
  <si>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</si>
  <si>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</si>
  <si>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</si>
  <si>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</si>
  <si>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ریتینر روکش-PFM بيس متال</t>
  </si>
  <si>
    <t>D6752</t>
  </si>
  <si>
    <t>ریتینر روکش-PFM نابل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</si>
  <si>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</si>
  <si>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</si>
  <si>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</si>
  <si>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</si>
  <si>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</si>
  <si>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</si>
  <si>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</si>
  <si>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</si>
  <si>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</si>
  <si>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</si>
  <si>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</si>
  <si>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</si>
  <si>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</si>
  <si>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</si>
  <si>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</si>
  <si>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</si>
  <si>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</si>
  <si>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</si>
  <si>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</si>
  <si>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</si>
  <si>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</si>
  <si>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</si>
  <si>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</si>
  <si>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</si>
  <si>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</si>
  <si>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</si>
  <si>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</si>
  <si>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</si>
  <si>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</si>
  <si>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</si>
  <si>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</si>
  <si>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</si>
  <si>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</si>
  <si>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</si>
  <si>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</si>
  <si>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</si>
  <si>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</si>
  <si>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D7287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</si>
  <si>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</si>
  <si>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D7288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</si>
  <si>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</si>
  <si>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</si>
  <si>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</si>
  <si>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</si>
  <si>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</si>
  <si>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</si>
  <si>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</si>
  <si>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</si>
  <si>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</si>
  <si>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</si>
  <si>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</si>
  <si>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</si>
  <si>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</si>
  <si>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</si>
  <si>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</si>
  <si>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</si>
  <si>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</si>
  <si>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D7410</t>
  </si>
  <si>
    <t>اکسیژن ضایعه خوش خیم تا cm1.25</t>
  </si>
  <si>
    <t>جراحی دهان، فک وصورت/اکسیژن ضایعات بافت نرم با جراحی</t>
  </si>
  <si>
    <t>D7411</t>
  </si>
  <si>
    <t>اکسیژن ضایعه خوش خیم بزرگتر از cm 1.25</t>
  </si>
  <si>
    <t>D7413</t>
  </si>
  <si>
    <t>اکسیژن ضایعه بدخیم تا cm1.25</t>
  </si>
  <si>
    <t>D7414</t>
  </si>
  <si>
    <t>اکسیژن ضایعه بدخیم بزرگتر از cm 1.25</t>
  </si>
  <si>
    <t>D7450</t>
  </si>
  <si>
    <t xml:space="preserve"> درآوردن تومور يا کیست ادنتوژنیک خوش خیم-قطر ضایعه تا cm 1.25</t>
  </si>
  <si>
    <t>جراحی دهان، فک وصورت/اکسیژن ضایعات داخل استخوانی با جراحی</t>
  </si>
  <si>
    <t>D7460</t>
  </si>
  <si>
    <t>درآوردن تومور يا کیست غیر ادنتوژنیک خوش خیم-قطر ضایعه تا cm 1.25</t>
  </si>
  <si>
    <t>D7461</t>
  </si>
  <si>
    <t>درآوردن تومور يا کیست غیر ادنتوژنیک خوش خیم-قطر ضایعه بزرگتر از cm 1.25</t>
  </si>
  <si>
    <t>D7465</t>
  </si>
  <si>
    <t>تخریب ضایعات به روش فیزیکی یا شیمیایی شامل استفاده ار کرایو، لیزر یا الکترسرجری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</si>
  <si>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</si>
  <si>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</si>
  <si>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</si>
  <si>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</si>
  <si>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</si>
  <si>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</si>
  <si>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</si>
  <si>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</si>
  <si>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</si>
  <si>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جراحی دهان، فک وصورت/جا انداختن دررفتگی ومدیریت سایر اختلالات عملکردی مفصل TMJ</t>
  </si>
  <si>
    <t>D7910</t>
  </si>
  <si>
    <t>بخیه کردن زخم‌های کوچک كه به تازگي ايجاد شده تا cm 5</t>
  </si>
  <si>
    <t>جراحی دهان، فک وصورت/ترمیم زخم های تروماتیک</t>
  </si>
  <si>
    <t>D7911</t>
  </si>
  <si>
    <t>بخیه کردن پیچیده تا cm 5</t>
  </si>
  <si>
    <t>جراحی دهان، فک وصورت/بخیه کردن پیچیده</t>
  </si>
  <si>
    <t>D7912</t>
  </si>
  <si>
    <t>بخیه کردن پیچیده بزرگتر از cm 5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</si>
  <si>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</si>
  <si>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</si>
  <si>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</si>
  <si>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</si>
  <si>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</si>
  <si>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</si>
  <si>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</si>
  <si>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</si>
  <si>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</si>
  <si>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D7963</t>
  </si>
  <si>
    <t>فرنوپلاستي-اِکسیژن فرنوم به همراه حذف یا جاگذاری مجدد عضله نابجا و كاربرد Z-پلاستي یا دیگر روش‌های بستن فلپ موضعی.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</si>
  <si>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</si>
  <si>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</si>
  <si>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</si>
  <si>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</si>
  <si>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</si>
  <si>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</si>
  <si>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</si>
  <si>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</si>
  <si>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</si>
  <si>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</si>
  <si>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</si>
  <si>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</si>
  <si>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</si>
  <si>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</si>
  <si>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</si>
  <si>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</si>
  <si>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</si>
  <si>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</si>
  <si>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</si>
  <si>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</si>
  <si>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</si>
  <si>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</si>
  <si>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</si>
  <si>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</si>
  <si>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</si>
  <si>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</si>
  <si>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</si>
  <si>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ارتودانتیکس/درمان جزئی برای کنترل عادات دهانی مضر</t>
  </si>
  <si>
    <t>D8220</t>
  </si>
  <si>
    <t>درمان با اپلانيس ثابت</t>
  </si>
  <si>
    <t>D8660</t>
  </si>
  <si>
    <t>معاینه قبل از درمان ارتودنسی</t>
  </si>
  <si>
    <t xml:space="preserve">ارتودانتیکس/سایر خدمات ارتودنسی </t>
  </si>
  <si>
    <t>D8670</t>
  </si>
  <si>
    <t>ویزیت دوره ای درمان ارتودنسی (یک یا هر دو فک)</t>
  </si>
  <si>
    <t>D8680</t>
  </si>
  <si>
    <t>ریتنشن ارتودانتیک (برداشت دستگاه ها، ساخت و جایگذاری ریتینرها؛ ثابت و متحرک)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</si>
  <si>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</si>
  <si>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</si>
  <si>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</si>
  <si>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</si>
  <si>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</si>
  <si>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</si>
  <si>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</si>
  <si>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</si>
  <si>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</si>
  <si>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</si>
  <si>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</si>
  <si>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</si>
  <si>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D9120</t>
  </si>
  <si>
    <t>سكشن دادن دنچر پارسیل ثابت</t>
  </si>
  <si>
    <t>خدمات درمانی تکمیلی/درمان طبقه بندی نشده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</si>
  <si>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</si>
  <si>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</si>
  <si>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خدمات درمانی تکمیلی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</si>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</sst>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B Titr"/>
      <charset val="178"/>
    </font>
    <font>
      <sz val="10"/>
      <color rgb="FF000000"/>
      <name val="B Titr"/>
      <charset val="178"/>
    </font>
    <font>
      <b/>
      <sz val="18"/>
      <color theme="1"/>
      <name val="IranNastaliq"/>
      <family val="1"/>
    </font>
    <font>
      <b/>
      <sz val="16"/>
      <color theme="1"/>
      <name val="B Nazanin"/>
      <charset val="178"/>
    </font>
    <font>
      <sz val="8"/>
      <name val="B Titr"/>
      <charset val="178"/>
    </font>
    <font>
      <sz val="9"/>
      <color theme="1"/>
      <name val="B Titr"/>
      <charset val="178"/>
    </font>
    <font>
      <b/>
      <sz val="10"/>
      <color rgb="FF000000"/>
      <name val="B Titr"/>
      <charset val="178"/>
    </font>
    <font>
      <sz val="9"/>
      <name val="B Titr"/>
      <charset val="178"/>
    </font>
    <font>
      <b/>
      <sz val="10"/>
      <color rgb="FF000000"/>
      <name val="B Nazanin"/>
      <charset val="178"/>
    </font>
    <font>
      <sz val="11"/>
      <color rgb="FF000000"/>
      <name val="Times New Roman"/>
      <family val="1"/>
    </font>
    <font>
      <sz val="10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3" fontId="7" fillId="0" borderId="1" xfId="2" applyNumberFormat="1" applyFont="1" applyFill="1" applyBorder="1" applyAlignment="1">
      <alignment horizontal="center" vertical="center" wrapText="1" readingOrder="2"/>
    </xf>
    <xf numFmtId="3" fontId="7" fillId="0" borderId="5" xfId="2" applyNumberFormat="1" applyFont="1" applyFill="1" applyBorder="1" applyAlignment="1">
      <alignment horizontal="center" vertical="center" wrapText="1" readingOrder="2"/>
    </xf>
    <xf numFmtId="3" fontId="7" fillId="0" borderId="2" xfId="2" applyNumberFormat="1" applyFont="1" applyFill="1" applyBorder="1" applyAlignment="1">
      <alignment horizontal="center" vertical="center" wrapText="1" readingOrder="2"/>
    </xf>
    <xf numFmtId="3" fontId="7" fillId="0" borderId="7" xfId="2" applyNumberFormat="1" applyFont="1" applyFill="1" applyBorder="1" applyAlignment="1">
      <alignment horizontal="center" vertical="center" wrapText="1" readingOrder="2"/>
    </xf>
    <xf numFmtId="3" fontId="7" fillId="0" borderId="10" xfId="2" applyNumberFormat="1" applyFont="1" applyFill="1" applyBorder="1" applyAlignment="1">
      <alignment horizontal="center" vertical="center" wrapText="1" readingOrder="2"/>
    </xf>
    <xf numFmtId="3" fontId="7" fillId="0" borderId="11" xfId="2" applyNumberFormat="1" applyFont="1" applyFill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 vertical="center" readingOrder="2"/>
    </xf>
    <xf numFmtId="0" fontId="13" fillId="0" borderId="13" xfId="0" applyFont="1" applyBorder="1" applyAlignment="1">
      <alignment horizontal="center" vertical="center" readingOrder="2"/>
    </xf>
    <xf numFmtId="0" fontId="14" fillId="0" borderId="13" xfId="0" applyFont="1" applyBorder="1" applyAlignment="1">
      <alignment vertical="center" wrapText="1" readingOrder="2"/>
    </xf>
    <xf numFmtId="0" fontId="14" fillId="0" borderId="13" xfId="0" applyFont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readingOrder="2"/>
    </xf>
    <xf numFmtId="3" fontId="16" fillId="0" borderId="13" xfId="3" applyNumberFormat="1" applyFont="1" applyFill="1" applyBorder="1" applyAlignment="1">
      <alignment horizontal="center" vertical="center" wrapText="1" readingOrder="2"/>
    </xf>
    <xf numFmtId="0" fontId="0" fillId="0" borderId="13" xfId="0" applyBorder="1" applyAlignment="1"/>
    <xf numFmtId="0" fontId="12" fillId="0" borderId="2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4" fillId="0" borderId="2" xfId="0" applyFont="1" applyBorder="1" applyAlignment="1">
      <alignment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readingOrder="2"/>
    </xf>
    <xf numFmtId="3" fontId="16" fillId="0" borderId="2" xfId="3" applyNumberFormat="1" applyFont="1" applyFill="1" applyBorder="1" applyAlignment="1">
      <alignment horizontal="center" vertical="center" wrapText="1" readingOrder="2"/>
    </xf>
    <xf numFmtId="0" fontId="0" fillId="0" borderId="2" xfId="0" applyBorder="1" applyAlignment="1"/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vertical="center" wrapText="1" readingOrder="2"/>
    </xf>
    <xf numFmtId="0" fontId="5" fillId="2" borderId="4" xfId="0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4" fillId="2" borderId="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1981222</xdr:colOff>
      <xdr:row>0</xdr:row>
      <xdr:rowOff>0</xdr:rowOff>
    </xdr:from>
    <xdr:to>
      <xdr:col>3</xdr:col>
      <xdr:colOff>115888</xdr:colOff>
      <xdr:row>0</xdr:row>
      <xdr:rowOff>709613</xdr:rowOff>
    </xdr:to>
    <xdr:pic>
      <xdr:nvPicPr>
        <xdr:cNvPr id="2" name="Picture 1" descr="C:\Users\H81M-C\Desktop\دبیرخانه شورای عالی بیمه سلامت کشور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56237" y="0"/>
          <a:ext cx="830241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rightToLeft="1" tabSelected="1" topLeftCell="A7" zoomScaleNormal="100" workbookViewId="0">
      <selection activeCell="C9" sqref="C9"/>
    </sheetView>
  </sheetViews>
  <sheetFormatPr defaultColWidth="9.140625" defaultRowHeight="15"/>
  <cols>
    <col min="1" max="1" width="5.85546875" style="26" customWidth="1"/>
    <col min="2" max="2" width="9.140625" style="26"/>
    <col min="3" max="3" width="49.5703125" style="27" customWidth="1"/>
    <col min="4" max="4" width="12.42578125" style="28" customWidth="1"/>
    <col min="5" max="6" width="10.28515625" style="26" customWidth="1"/>
    <col min="7" max="7" width="10.5703125" style="26" customWidth="1"/>
    <col min="8" max="8" width="13.42578125" style="1" customWidth="1"/>
    <col min="9" max="9" width="15.5703125" style="1" customWidth="1"/>
    <col min="10" max="10" width="12.85546875" style="1" customWidth="1"/>
    <col min="11" max="11" width="12.140625" style="1" customWidth="1"/>
    <col min="12" max="12" width="12" style="1" customWidth="1"/>
    <col min="13" max="13" width="12.42578125" style="27" customWidth="1"/>
    <col min="14" max="16384" width="9.140625" style="1"/>
  </cols>
  <sheetData>
    <row r="1" spans="1:13" ht="62.25" customHeight="1" thickBot="1">
      <c r="A1" s="42"/>
      <c r="B1" s="42"/>
      <c r="C1" s="42"/>
      <c r="D1" s="42"/>
      <c r="E1" s="42"/>
      <c r="F1" s="42"/>
      <c r="G1" s="42"/>
      <c r="H1" s="38" t="s">
        <v>0</v>
      </c>
      <c r="I1" s="38" t="s">
        <v>1</v>
      </c>
      <c r="J1" s="38" t="s">
        <v>2</v>
      </c>
      <c r="K1" s="38" t="s">
        <v>3</v>
      </c>
      <c r="L1" s="38" t="s">
        <v>4</v>
      </c>
      <c r="M1" s="39"/>
    </row>
    <row r="2" spans="1:13" ht="36.75" customHeight="1" thickBot="1">
      <c r="A2" s="43" t="s">
        <v>8</v>
      </c>
      <c r="B2" s="43"/>
      <c r="C2" s="43"/>
      <c r="D2" s="43"/>
      <c r="E2" s="43"/>
      <c r="F2" s="43"/>
      <c r="G2" s="43"/>
      <c r="H2" s="2">
        <v>629000</v>
      </c>
      <c r="I2" s="2">
        <f>H2/2</f>
        <v>314500</v>
      </c>
      <c r="J2" s="2">
        <v>629000</v>
      </c>
      <c r="K2" s="2">
        <v>629000</v>
      </c>
      <c r="L2" s="3">
        <v>629000</v>
      </c>
      <c r="M2" s="40" t="s">
        <v>9</v>
      </c>
    </row>
    <row r="3" spans="1:13" ht="37.5" customHeight="1" thickBot="1">
      <c r="A3" s="44" t="s">
        <v>10</v>
      </c>
      <c r="B3" s="44"/>
      <c r="C3" s="44"/>
      <c r="D3" s="44"/>
      <c r="E3" s="44"/>
      <c r="F3" s="44"/>
      <c r="G3" s="44"/>
      <c r="H3" s="4">
        <v>428000</v>
      </c>
      <c r="I3" s="4">
        <v>428000</v>
      </c>
      <c r="J3" s="4">
        <v>834000</v>
      </c>
      <c r="K3" s="4">
        <v>990000</v>
      </c>
      <c r="L3" s="5">
        <v>1161000</v>
      </c>
      <c r="M3" s="40" t="s">
        <v>11</v>
      </c>
    </row>
    <row r="4" spans="1:13" ht="27" thickBot="1">
      <c r="A4" s="29">
        <v>1</v>
      </c>
      <c r="B4" s="30">
        <v>2</v>
      </c>
      <c r="C4" s="31">
        <v>3</v>
      </c>
      <c r="D4" s="32">
        <v>4</v>
      </c>
      <c r="E4" s="30">
        <v>5</v>
      </c>
      <c r="F4" s="30">
        <v>6</v>
      </c>
      <c r="G4" s="30">
        <v>7</v>
      </c>
      <c r="H4" s="6">
        <v>554000</v>
      </c>
      <c r="I4" s="6">
        <v>554000</v>
      </c>
      <c r="J4" s="6">
        <v>554000</v>
      </c>
      <c r="K4" s="6">
        <v>554000</v>
      </c>
      <c r="L4" s="7">
        <v>554000</v>
      </c>
      <c r="M4" s="41" t="s">
        <v>12</v>
      </c>
    </row>
    <row r="5" spans="1:13" ht="52.5" customHeight="1" thickBot="1">
      <c r="A5" s="33" t="s">
        <v>13</v>
      </c>
      <c r="B5" s="34" t="s">
        <v>14</v>
      </c>
      <c r="C5" s="35" t="s">
        <v>15</v>
      </c>
      <c r="D5" s="36" t="s">
        <v>16</v>
      </c>
      <c r="E5" s="34" t="s">
        <v>5</v>
      </c>
      <c r="F5" s="34" t="s">
        <v>6</v>
      </c>
      <c r="G5" s="36" t="s">
        <v>7</v>
      </c>
      <c r="H5" s="36" t="s">
        <v>17</v>
      </c>
      <c r="I5" s="36" t="s">
        <v>18</v>
      </c>
      <c r="J5" s="36" t="s">
        <v>19</v>
      </c>
      <c r="K5" s="36" t="s">
        <v>20</v>
      </c>
      <c r="L5" s="36" t="s">
        <v>21</v>
      </c>
      <c r="M5" s="37" t="s">
        <v>22</v>
      </c>
    </row>
    <row r="6" spans="1:13" ht="31.5">
      <c r="A6" s="8">
        <v>1</v>
      </c>
      <c r="B6" s="9" t="s">
        <v>23</v>
      </c>
      <c r="C6" s="10" t="s">
        <v>24</v>
      </c>
      <c r="D6" s="11" t="s">
        <v>25</v>
      </c>
      <c r="E6" s="12">
        <v>1.8</v>
      </c>
      <c r="F6" s="12">
        <v>2.3199999999999998</v>
      </c>
      <c r="G6" s="12">
        <v>3.9</v>
      </c>
      <c r="H6" s="13">
        <f>($H$2*E6)+($H$3*F6)+($H$4*G6)</f>
        <v>4285760</v>
      </c>
      <c r="I6" s="13">
        <f>($I$2*E6)+($I$3*F6)+($I$4*G6)</f>
        <v>3719660</v>
      </c>
      <c r="J6" s="13">
        <f>($J$2*E6)+($J$3*F6)+($J$4*G6)</f>
        <v>5227680</v>
      </c>
      <c r="K6" s="13">
        <f>($K$2*E6)+($K$3*F6)+($K$4*G6)</f>
        <v>5589600</v>
      </c>
      <c r="L6" s="13">
        <f>($L$2*E6)+($L$3*F6)+($L$4*G6)</f>
        <v>5986320</v>
      </c>
      <c r="M6" s="14"/>
    </row>
    <row r="7" spans="1:13" ht="47.25">
      <c r="A7" s="15">
        <v>2</v>
      </c>
      <c r="B7" s="16" t="s">
        <v>26</v>
      </c>
      <c r="C7" s="17" t="s">
        <v>27</v>
      </c>
      <c r="D7" s="18" t="s">
        <v>28</v>
      </c>
      <c r="E7" s="19">
        <v>1</v>
      </c>
      <c r="F7" s="19">
        <v>3</v>
      </c>
      <c r="G7" s="19">
        <v>8.5</v>
      </c>
      <c r="H7" s="20">
        <f t="shared" ref="H7:H70" si="0">($H$2*E7)+($H$3*F7)+($H$4*G7)</f>
        <v>6622000</v>
      </c>
      <c r="I7" s="20">
        <f t="shared" ref="I7:I70" si="1">($I$2*E7)+($I$3*F7)+($I$4*G7)</f>
        <v>6307500</v>
      </c>
      <c r="J7" s="20">
        <f t="shared" ref="J7:J70" si="2">($J$2*E7)+($J$3*F7)+($J$4*G7)</f>
        <v>7840000</v>
      </c>
      <c r="K7" s="20">
        <f t="shared" ref="K7:K70" si="3">($K$2*E7)+($K$3*F7)+($K$4*G7)</f>
        <v>8308000</v>
      </c>
      <c r="L7" s="20">
        <f t="shared" ref="L7:L70" si="4">($L$2*E7)+($L$3*F7)+($L$4*G7)</f>
        <v>8821000</v>
      </c>
      <c r="M7" s="21"/>
    </row>
    <row r="8" spans="1:13" ht="47.25">
      <c r="A8" s="15">
        <v>3</v>
      </c>
      <c r="B8" s="16" t="s">
        <v>29</v>
      </c>
      <c r="C8" s="17" t="s">
        <v>30</v>
      </c>
      <c r="D8" s="18" t="s">
        <v>28</v>
      </c>
      <c r="E8" s="19">
        <v>1.3</v>
      </c>
      <c r="F8" s="19">
        <v>3</v>
      </c>
      <c r="G8" s="19">
        <v>8.5</v>
      </c>
      <c r="H8" s="20">
        <f t="shared" si="0"/>
        <v>6810700</v>
      </c>
      <c r="I8" s="20">
        <f t="shared" si="1"/>
        <v>6401850</v>
      </c>
      <c r="J8" s="20">
        <f t="shared" si="2"/>
        <v>8028700</v>
      </c>
      <c r="K8" s="20">
        <f t="shared" si="3"/>
        <v>8496700</v>
      </c>
      <c r="L8" s="20">
        <f t="shared" si="4"/>
        <v>9009700</v>
      </c>
      <c r="M8" s="21"/>
    </row>
    <row r="9" spans="1:13" ht="31.5">
      <c r="A9" s="15">
        <v>4</v>
      </c>
      <c r="B9" s="16" t="s">
        <v>31</v>
      </c>
      <c r="C9" s="17" t="s">
        <v>32</v>
      </c>
      <c r="D9" s="18" t="s">
        <v>33</v>
      </c>
      <c r="E9" s="19">
        <v>1.1000000000000001</v>
      </c>
      <c r="F9" s="19">
        <v>3.15</v>
      </c>
      <c r="G9" s="19">
        <v>5.7</v>
      </c>
      <c r="H9" s="20">
        <f t="shared" si="0"/>
        <v>5197900</v>
      </c>
      <c r="I9" s="20">
        <f t="shared" si="1"/>
        <v>4851950</v>
      </c>
      <c r="J9" s="20">
        <f t="shared" si="2"/>
        <v>6476800</v>
      </c>
      <c r="K9" s="20">
        <f t="shared" si="3"/>
        <v>6968200</v>
      </c>
      <c r="L9" s="20">
        <f t="shared" si="4"/>
        <v>7506850</v>
      </c>
      <c r="M9" s="21"/>
    </row>
    <row r="10" spans="1:13" ht="31.5">
      <c r="A10" s="15">
        <v>5</v>
      </c>
      <c r="B10" s="16" t="s">
        <v>34</v>
      </c>
      <c r="C10" s="17" t="s">
        <v>35</v>
      </c>
      <c r="D10" s="18" t="s">
        <v>33</v>
      </c>
      <c r="E10" s="19">
        <v>0.8</v>
      </c>
      <c r="F10" s="19">
        <v>1.54</v>
      </c>
      <c r="G10" s="19">
        <v>1.1000000000000001</v>
      </c>
      <c r="H10" s="20">
        <f t="shared" si="0"/>
        <v>1771720</v>
      </c>
      <c r="I10" s="20">
        <f t="shared" si="1"/>
        <v>1520120</v>
      </c>
      <c r="J10" s="20">
        <f t="shared" si="2"/>
        <v>2396960</v>
      </c>
      <c r="K10" s="20">
        <f t="shared" si="3"/>
        <v>2637200</v>
      </c>
      <c r="L10" s="20">
        <f t="shared" si="4"/>
        <v>2900540</v>
      </c>
      <c r="M10" s="21"/>
    </row>
    <row r="11" spans="1:13" ht="31.5">
      <c r="A11" s="15">
        <v>6</v>
      </c>
      <c r="B11" s="16" t="s">
        <v>36</v>
      </c>
      <c r="C11" s="17" t="s">
        <v>37</v>
      </c>
      <c r="D11" s="18" t="s">
        <v>33</v>
      </c>
      <c r="E11" s="19">
        <v>1.25</v>
      </c>
      <c r="F11" s="19">
        <v>4.82</v>
      </c>
      <c r="G11" s="19">
        <v>2.2200000000000002</v>
      </c>
      <c r="H11" s="20">
        <f t="shared" si="0"/>
        <v>4079090</v>
      </c>
      <c r="I11" s="20">
        <f t="shared" si="1"/>
        <v>3685965</v>
      </c>
      <c r="J11" s="20">
        <f t="shared" si="2"/>
        <v>6036010</v>
      </c>
      <c r="K11" s="20">
        <f t="shared" si="3"/>
        <v>6787930</v>
      </c>
      <c r="L11" s="20">
        <f t="shared" si="4"/>
        <v>7612150</v>
      </c>
      <c r="M11" s="21"/>
    </row>
    <row r="12" spans="1:13" ht="31.5">
      <c r="A12" s="15">
        <v>7</v>
      </c>
      <c r="B12" s="16" t="s">
        <v>38</v>
      </c>
      <c r="C12" s="17" t="s">
        <v>39</v>
      </c>
      <c r="D12" s="18" t="s">
        <v>40</v>
      </c>
      <c r="E12" s="19">
        <v>3.2</v>
      </c>
      <c r="F12" s="19">
        <v>2.73</v>
      </c>
      <c r="G12" s="19">
        <v>5.7</v>
      </c>
      <c r="H12" s="20">
        <f t="shared" si="0"/>
        <v>6339040</v>
      </c>
      <c r="I12" s="20">
        <f t="shared" si="1"/>
        <v>5332640</v>
      </c>
      <c r="J12" s="20">
        <f t="shared" si="2"/>
        <v>7447420</v>
      </c>
      <c r="K12" s="20">
        <f t="shared" si="3"/>
        <v>7873300</v>
      </c>
      <c r="L12" s="20">
        <f t="shared" si="4"/>
        <v>8340130</v>
      </c>
      <c r="M12" s="21"/>
    </row>
    <row r="13" spans="1:13" ht="31.5">
      <c r="A13" s="15">
        <v>8</v>
      </c>
      <c r="B13" s="16" t="s">
        <v>41</v>
      </c>
      <c r="C13" s="17" t="s">
        <v>42</v>
      </c>
      <c r="D13" s="18" t="s">
        <v>43</v>
      </c>
      <c r="E13" s="19">
        <v>1.5</v>
      </c>
      <c r="F13" s="19">
        <v>1.85</v>
      </c>
      <c r="G13" s="19">
        <v>1.7</v>
      </c>
      <c r="H13" s="20">
        <f t="shared" si="0"/>
        <v>2677100</v>
      </c>
      <c r="I13" s="20">
        <f t="shared" si="1"/>
        <v>2205350</v>
      </c>
      <c r="J13" s="20">
        <f t="shared" si="2"/>
        <v>3428200</v>
      </c>
      <c r="K13" s="20">
        <f t="shared" si="3"/>
        <v>3716800</v>
      </c>
      <c r="L13" s="20">
        <f t="shared" si="4"/>
        <v>4033150</v>
      </c>
      <c r="M13" s="21"/>
    </row>
    <row r="14" spans="1:13" ht="31.5">
      <c r="A14" s="15">
        <v>9</v>
      </c>
      <c r="B14" s="16" t="s">
        <v>44</v>
      </c>
      <c r="C14" s="17" t="s">
        <v>45</v>
      </c>
      <c r="D14" s="18" t="s">
        <v>46</v>
      </c>
      <c r="E14" s="19">
        <v>1</v>
      </c>
      <c r="F14" s="19">
        <v>2.3199999999999998</v>
      </c>
      <c r="G14" s="19">
        <v>2.63</v>
      </c>
      <c r="H14" s="20">
        <f t="shared" si="0"/>
        <v>3078980</v>
      </c>
      <c r="I14" s="20">
        <f t="shared" si="1"/>
        <v>2764480</v>
      </c>
      <c r="J14" s="20">
        <f t="shared" si="2"/>
        <v>4020900</v>
      </c>
      <c r="K14" s="20">
        <f t="shared" si="3"/>
        <v>4382820</v>
      </c>
      <c r="L14" s="20">
        <f t="shared" si="4"/>
        <v>4779540</v>
      </c>
      <c r="M14" s="22" t="s">
        <v>47</v>
      </c>
    </row>
    <row r="15" spans="1:13" ht="33" customHeight="1">
      <c r="A15" s="15">
        <v>10</v>
      </c>
      <c r="B15" s="16" t="s">
        <v>48</v>
      </c>
      <c r="C15" s="17" t="s">
        <v>49</v>
      </c>
      <c r="D15" s="18" t="s">
        <v>50</v>
      </c>
      <c r="E15" s="19">
        <v>0.6</v>
      </c>
      <c r="F15" s="19">
        <v>2.3199999999999998</v>
      </c>
      <c r="G15" s="19">
        <v>3</v>
      </c>
      <c r="H15" s="20">
        <f t="shared" si="0"/>
        <v>3032360</v>
      </c>
      <c r="I15" s="20">
        <f t="shared" si="1"/>
        <v>2843660</v>
      </c>
      <c r="J15" s="20">
        <f t="shared" si="2"/>
        <v>3974280</v>
      </c>
      <c r="K15" s="20">
        <f t="shared" si="3"/>
        <v>4336200</v>
      </c>
      <c r="L15" s="20">
        <f t="shared" si="4"/>
        <v>4732920</v>
      </c>
      <c r="M15" s="22" t="s">
        <v>47</v>
      </c>
    </row>
    <row r="16" spans="1:13" ht="47.25">
      <c r="A16" s="15">
        <v>11</v>
      </c>
      <c r="B16" s="16" t="s">
        <v>51</v>
      </c>
      <c r="C16" s="17" t="s">
        <v>52</v>
      </c>
      <c r="D16" s="18" t="s">
        <v>50</v>
      </c>
      <c r="E16" s="19">
        <v>0.5</v>
      </c>
      <c r="F16" s="19">
        <v>2.3199999999999998</v>
      </c>
      <c r="G16" s="19">
        <v>3</v>
      </c>
      <c r="H16" s="20">
        <f t="shared" si="0"/>
        <v>2969460</v>
      </c>
      <c r="I16" s="20">
        <f t="shared" si="1"/>
        <v>2812210</v>
      </c>
      <c r="J16" s="20">
        <f t="shared" si="2"/>
        <v>3911380</v>
      </c>
      <c r="K16" s="20">
        <f t="shared" si="3"/>
        <v>4273300</v>
      </c>
      <c r="L16" s="20">
        <f t="shared" si="4"/>
        <v>4670020</v>
      </c>
      <c r="M16" s="22" t="s">
        <v>47</v>
      </c>
    </row>
    <row r="17" spans="1:13" ht="31.5">
      <c r="A17" s="15">
        <v>12</v>
      </c>
      <c r="B17" s="16" t="s">
        <v>53</v>
      </c>
      <c r="C17" s="17" t="s">
        <v>54</v>
      </c>
      <c r="D17" s="18" t="s">
        <v>55</v>
      </c>
      <c r="E17" s="19">
        <v>0.7</v>
      </c>
      <c r="F17" s="19">
        <v>1.1599999999999999</v>
      </c>
      <c r="G17" s="19">
        <v>2.4500000000000002</v>
      </c>
      <c r="H17" s="20">
        <f t="shared" si="0"/>
        <v>2294080</v>
      </c>
      <c r="I17" s="20">
        <f t="shared" si="1"/>
        <v>2073930</v>
      </c>
      <c r="J17" s="20">
        <f t="shared" si="2"/>
        <v>2765040</v>
      </c>
      <c r="K17" s="20">
        <f t="shared" si="3"/>
        <v>2946000</v>
      </c>
      <c r="L17" s="20">
        <f t="shared" si="4"/>
        <v>3144360</v>
      </c>
      <c r="M17" s="22" t="s">
        <v>47</v>
      </c>
    </row>
    <row r="18" spans="1:13" ht="31.5">
      <c r="A18" s="15">
        <v>13</v>
      </c>
      <c r="B18" s="16" t="s">
        <v>56</v>
      </c>
      <c r="C18" s="17" t="s">
        <v>57</v>
      </c>
      <c r="D18" s="18" t="s">
        <v>55</v>
      </c>
      <c r="E18" s="19">
        <v>0.8</v>
      </c>
      <c r="F18" s="19">
        <v>1.58</v>
      </c>
      <c r="G18" s="19">
        <v>6.69</v>
      </c>
      <c r="H18" s="20">
        <f t="shared" si="0"/>
        <v>4885700</v>
      </c>
      <c r="I18" s="20">
        <f t="shared" si="1"/>
        <v>4634100</v>
      </c>
      <c r="J18" s="20">
        <f t="shared" si="2"/>
        <v>5527180</v>
      </c>
      <c r="K18" s="20">
        <f t="shared" si="3"/>
        <v>5773660</v>
      </c>
      <c r="L18" s="20">
        <f t="shared" si="4"/>
        <v>6043840</v>
      </c>
      <c r="M18" s="22" t="s">
        <v>47</v>
      </c>
    </row>
    <row r="19" spans="1:13" ht="31.5">
      <c r="A19" s="15">
        <v>14</v>
      </c>
      <c r="B19" s="16" t="s">
        <v>58</v>
      </c>
      <c r="C19" s="17" t="s">
        <v>59</v>
      </c>
      <c r="D19" s="18" t="s">
        <v>55</v>
      </c>
      <c r="E19" s="19">
        <v>0.9</v>
      </c>
      <c r="F19" s="19">
        <v>3.47</v>
      </c>
      <c r="G19" s="19">
        <v>6.69</v>
      </c>
      <c r="H19" s="20">
        <f t="shared" si="0"/>
        <v>5757520</v>
      </c>
      <c r="I19" s="20">
        <f t="shared" si="1"/>
        <v>5474470</v>
      </c>
      <c r="J19" s="20">
        <f t="shared" si="2"/>
        <v>7166340</v>
      </c>
      <c r="K19" s="20">
        <f t="shared" si="3"/>
        <v>7707660</v>
      </c>
      <c r="L19" s="20">
        <f t="shared" si="4"/>
        <v>8301030</v>
      </c>
      <c r="M19" s="21"/>
    </row>
    <row r="20" spans="1:13" ht="31.5">
      <c r="A20" s="15">
        <v>15</v>
      </c>
      <c r="B20" s="16" t="s">
        <v>60</v>
      </c>
      <c r="C20" s="17" t="s">
        <v>61</v>
      </c>
      <c r="D20" s="18" t="s">
        <v>55</v>
      </c>
      <c r="E20" s="19">
        <v>0.8</v>
      </c>
      <c r="F20" s="19">
        <v>2.3199999999999998</v>
      </c>
      <c r="G20" s="19">
        <v>6.69</v>
      </c>
      <c r="H20" s="20">
        <f t="shared" si="0"/>
        <v>5202420</v>
      </c>
      <c r="I20" s="20">
        <f t="shared" si="1"/>
        <v>4950820</v>
      </c>
      <c r="J20" s="20">
        <f t="shared" si="2"/>
        <v>6144340</v>
      </c>
      <c r="K20" s="20">
        <f t="shared" si="3"/>
        <v>6506260</v>
      </c>
      <c r="L20" s="20">
        <f t="shared" si="4"/>
        <v>6902980</v>
      </c>
      <c r="M20" s="21"/>
    </row>
    <row r="21" spans="1:13" ht="63">
      <c r="A21" s="15">
        <v>16</v>
      </c>
      <c r="B21" s="16" t="s">
        <v>62</v>
      </c>
      <c r="C21" s="17" t="s">
        <v>63</v>
      </c>
      <c r="D21" s="18" t="s">
        <v>64</v>
      </c>
      <c r="E21" s="19">
        <v>4</v>
      </c>
      <c r="F21" s="19">
        <v>4.82</v>
      </c>
      <c r="G21" s="19">
        <v>6.43</v>
      </c>
      <c r="H21" s="20">
        <f t="shared" si="0"/>
        <v>8141180</v>
      </c>
      <c r="I21" s="20">
        <f t="shared" si="1"/>
        <v>6883180</v>
      </c>
      <c r="J21" s="20">
        <f t="shared" si="2"/>
        <v>10098100</v>
      </c>
      <c r="K21" s="20">
        <f t="shared" si="3"/>
        <v>10850020</v>
      </c>
      <c r="L21" s="20">
        <f t="shared" si="4"/>
        <v>11674240</v>
      </c>
      <c r="M21" s="21"/>
    </row>
    <row r="22" spans="1:13" ht="63">
      <c r="A22" s="15">
        <v>17</v>
      </c>
      <c r="B22" s="16" t="s">
        <v>65</v>
      </c>
      <c r="C22" s="17" t="s">
        <v>66</v>
      </c>
      <c r="D22" s="18" t="s">
        <v>64</v>
      </c>
      <c r="E22" s="19">
        <v>6</v>
      </c>
      <c r="F22" s="19">
        <v>6.98</v>
      </c>
      <c r="G22" s="19">
        <v>6.43</v>
      </c>
      <c r="H22" s="20">
        <f t="shared" si="0"/>
        <v>10323660</v>
      </c>
      <c r="I22" s="20">
        <f t="shared" si="1"/>
        <v>8436660</v>
      </c>
      <c r="J22" s="20">
        <f t="shared" si="2"/>
        <v>13157540</v>
      </c>
      <c r="K22" s="20">
        <f t="shared" si="3"/>
        <v>14246420</v>
      </c>
      <c r="L22" s="20">
        <f t="shared" si="4"/>
        <v>15440000</v>
      </c>
      <c r="M22" s="21"/>
    </row>
    <row r="23" spans="1:13" ht="63">
      <c r="A23" s="15">
        <v>18</v>
      </c>
      <c r="B23" s="16" t="s">
        <v>67</v>
      </c>
      <c r="C23" s="17" t="s">
        <v>68</v>
      </c>
      <c r="D23" s="18" t="s">
        <v>64</v>
      </c>
      <c r="E23" s="19">
        <v>6</v>
      </c>
      <c r="F23" s="19">
        <v>6.98</v>
      </c>
      <c r="G23" s="19">
        <v>6.43</v>
      </c>
      <c r="H23" s="20">
        <f t="shared" si="0"/>
        <v>10323660</v>
      </c>
      <c r="I23" s="20">
        <f t="shared" si="1"/>
        <v>8436660</v>
      </c>
      <c r="J23" s="20">
        <f t="shared" si="2"/>
        <v>13157540</v>
      </c>
      <c r="K23" s="20">
        <f t="shared" si="3"/>
        <v>14246420</v>
      </c>
      <c r="L23" s="20">
        <f t="shared" si="4"/>
        <v>15440000</v>
      </c>
      <c r="M23" s="21"/>
    </row>
    <row r="24" spans="1:13" ht="63">
      <c r="A24" s="15">
        <v>19</v>
      </c>
      <c r="B24" s="16" t="s">
        <v>69</v>
      </c>
      <c r="C24" s="17" t="s">
        <v>70</v>
      </c>
      <c r="D24" s="18" t="s">
        <v>64</v>
      </c>
      <c r="E24" s="19">
        <v>5</v>
      </c>
      <c r="F24" s="19">
        <v>4.57</v>
      </c>
      <c r="G24" s="19">
        <v>2.2200000000000002</v>
      </c>
      <c r="H24" s="20">
        <f t="shared" si="0"/>
        <v>6330840</v>
      </c>
      <c r="I24" s="20">
        <f t="shared" si="1"/>
        <v>4758340</v>
      </c>
      <c r="J24" s="20">
        <f t="shared" si="2"/>
        <v>8186260</v>
      </c>
      <c r="K24" s="20">
        <f t="shared" si="3"/>
        <v>8899180</v>
      </c>
      <c r="L24" s="20">
        <f t="shared" si="4"/>
        <v>9680650</v>
      </c>
      <c r="M24" s="21"/>
    </row>
    <row r="25" spans="1:13" ht="63">
      <c r="A25" s="15">
        <v>20</v>
      </c>
      <c r="B25" s="16" t="s">
        <v>71</v>
      </c>
      <c r="C25" s="17" t="s">
        <v>72</v>
      </c>
      <c r="D25" s="18" t="s">
        <v>64</v>
      </c>
      <c r="E25" s="19">
        <v>7</v>
      </c>
      <c r="F25" s="19">
        <v>4.82</v>
      </c>
      <c r="G25" s="19">
        <v>2.2200000000000002</v>
      </c>
      <c r="H25" s="20">
        <f t="shared" si="0"/>
        <v>7695840</v>
      </c>
      <c r="I25" s="20">
        <f t="shared" si="1"/>
        <v>5494340</v>
      </c>
      <c r="J25" s="20">
        <f t="shared" si="2"/>
        <v>9652760</v>
      </c>
      <c r="K25" s="20">
        <f t="shared" si="3"/>
        <v>10404680</v>
      </c>
      <c r="L25" s="20">
        <f t="shared" si="4"/>
        <v>11228900</v>
      </c>
      <c r="M25" s="21"/>
    </row>
    <row r="26" spans="1:13" ht="63">
      <c r="A26" s="15">
        <v>21</v>
      </c>
      <c r="B26" s="16" t="s">
        <v>73</v>
      </c>
      <c r="C26" s="17" t="s">
        <v>74</v>
      </c>
      <c r="D26" s="18" t="s">
        <v>64</v>
      </c>
      <c r="E26" s="19">
        <v>7</v>
      </c>
      <c r="F26" s="19">
        <v>4.82</v>
      </c>
      <c r="G26" s="19">
        <v>2.2200000000000002</v>
      </c>
      <c r="H26" s="20">
        <f t="shared" si="0"/>
        <v>7695840</v>
      </c>
      <c r="I26" s="20">
        <f t="shared" si="1"/>
        <v>5494340</v>
      </c>
      <c r="J26" s="20">
        <f t="shared" si="2"/>
        <v>9652760</v>
      </c>
      <c r="K26" s="20">
        <f t="shared" si="3"/>
        <v>10404680</v>
      </c>
      <c r="L26" s="20">
        <f t="shared" si="4"/>
        <v>11228900</v>
      </c>
      <c r="M26" s="21"/>
    </row>
    <row r="27" spans="1:13" ht="31.5">
      <c r="A27" s="15">
        <v>22</v>
      </c>
      <c r="B27" s="16" t="s">
        <v>75</v>
      </c>
      <c r="C27" s="17" t="s">
        <v>76</v>
      </c>
      <c r="D27" s="18" t="s">
        <v>77</v>
      </c>
      <c r="E27" s="19">
        <v>4</v>
      </c>
      <c r="F27" s="19">
        <v>6.49</v>
      </c>
      <c r="G27" s="19">
        <v>2.2200000000000002</v>
      </c>
      <c r="H27" s="20">
        <f t="shared" si="0"/>
        <v>6523600</v>
      </c>
      <c r="I27" s="20">
        <f t="shared" si="1"/>
        <v>5265600</v>
      </c>
      <c r="J27" s="20">
        <f t="shared" si="2"/>
        <v>9158540</v>
      </c>
      <c r="K27" s="20">
        <f t="shared" si="3"/>
        <v>10170980</v>
      </c>
      <c r="L27" s="20">
        <f t="shared" si="4"/>
        <v>11280770</v>
      </c>
      <c r="M27" s="21"/>
    </row>
    <row r="28" spans="1:13" ht="47.25">
      <c r="A28" s="15">
        <v>23</v>
      </c>
      <c r="B28" s="16" t="s">
        <v>78</v>
      </c>
      <c r="C28" s="17" t="s">
        <v>79</v>
      </c>
      <c r="D28" s="18" t="s">
        <v>80</v>
      </c>
      <c r="E28" s="19">
        <v>2</v>
      </c>
      <c r="F28" s="19">
        <v>2.98</v>
      </c>
      <c r="G28" s="19">
        <v>4.55</v>
      </c>
      <c r="H28" s="20">
        <f t="shared" si="0"/>
        <v>5054140</v>
      </c>
      <c r="I28" s="20">
        <f t="shared" si="1"/>
        <v>4425140</v>
      </c>
      <c r="J28" s="20">
        <f t="shared" si="2"/>
        <v>6264020</v>
      </c>
      <c r="K28" s="20">
        <f t="shared" si="3"/>
        <v>6728900</v>
      </c>
      <c r="L28" s="20">
        <f t="shared" si="4"/>
        <v>7238480</v>
      </c>
      <c r="M28" s="22" t="s">
        <v>47</v>
      </c>
    </row>
    <row r="29" spans="1:13" ht="47.25">
      <c r="A29" s="15">
        <v>24</v>
      </c>
      <c r="B29" s="16" t="s">
        <v>81</v>
      </c>
      <c r="C29" s="17" t="s">
        <v>82</v>
      </c>
      <c r="D29" s="18" t="s">
        <v>80</v>
      </c>
      <c r="E29" s="19">
        <v>2.2000000000000002</v>
      </c>
      <c r="F29" s="19">
        <v>3.89</v>
      </c>
      <c r="G29" s="19">
        <v>5.74</v>
      </c>
      <c r="H29" s="20">
        <f t="shared" si="0"/>
        <v>6228680</v>
      </c>
      <c r="I29" s="20">
        <f t="shared" si="1"/>
        <v>5536780</v>
      </c>
      <c r="J29" s="20">
        <f t="shared" si="2"/>
        <v>7808020</v>
      </c>
      <c r="K29" s="20">
        <f t="shared" si="3"/>
        <v>8414860</v>
      </c>
      <c r="L29" s="20">
        <f t="shared" si="4"/>
        <v>9080050</v>
      </c>
      <c r="M29" s="22" t="s">
        <v>47</v>
      </c>
    </row>
    <row r="30" spans="1:13" ht="47.25">
      <c r="A30" s="15">
        <v>25</v>
      </c>
      <c r="B30" s="16" t="s">
        <v>83</v>
      </c>
      <c r="C30" s="17" t="s">
        <v>84</v>
      </c>
      <c r="D30" s="18" t="s">
        <v>80</v>
      </c>
      <c r="E30" s="19">
        <v>2.7</v>
      </c>
      <c r="F30" s="19">
        <v>4.97</v>
      </c>
      <c r="G30" s="19">
        <v>8.02</v>
      </c>
      <c r="H30" s="20">
        <f t="shared" si="0"/>
        <v>8268540</v>
      </c>
      <c r="I30" s="20">
        <f t="shared" si="1"/>
        <v>7419390</v>
      </c>
      <c r="J30" s="20">
        <f t="shared" si="2"/>
        <v>10286360</v>
      </c>
      <c r="K30" s="20">
        <f t="shared" si="3"/>
        <v>11061680</v>
      </c>
      <c r="L30" s="20">
        <f t="shared" si="4"/>
        <v>11911550</v>
      </c>
      <c r="M30" s="22" t="s">
        <v>47</v>
      </c>
    </row>
    <row r="31" spans="1:13" ht="47.25">
      <c r="A31" s="15">
        <v>26</v>
      </c>
      <c r="B31" s="16" t="s">
        <v>85</v>
      </c>
      <c r="C31" s="17" t="s">
        <v>86</v>
      </c>
      <c r="D31" s="18" t="s">
        <v>80</v>
      </c>
      <c r="E31" s="19">
        <v>3.3</v>
      </c>
      <c r="F31" s="19">
        <v>5.22</v>
      </c>
      <c r="G31" s="19">
        <v>9.76</v>
      </c>
      <c r="H31" s="20">
        <f t="shared" si="0"/>
        <v>9716900</v>
      </c>
      <c r="I31" s="20">
        <f t="shared" si="1"/>
        <v>8679050</v>
      </c>
      <c r="J31" s="20">
        <f t="shared" si="2"/>
        <v>11836220</v>
      </c>
      <c r="K31" s="20">
        <f t="shared" si="3"/>
        <v>12650540</v>
      </c>
      <c r="L31" s="20">
        <f t="shared" si="4"/>
        <v>13543160</v>
      </c>
      <c r="M31" s="21"/>
    </row>
    <row r="32" spans="1:13" ht="47.25">
      <c r="A32" s="15">
        <v>27</v>
      </c>
      <c r="B32" s="16" t="s">
        <v>87</v>
      </c>
      <c r="C32" s="17" t="s">
        <v>88</v>
      </c>
      <c r="D32" s="18" t="s">
        <v>80</v>
      </c>
      <c r="E32" s="19">
        <v>2</v>
      </c>
      <c r="F32" s="19">
        <v>3.23</v>
      </c>
      <c r="G32" s="19">
        <v>6.69</v>
      </c>
      <c r="H32" s="20">
        <f t="shared" si="0"/>
        <v>6346700</v>
      </c>
      <c r="I32" s="20">
        <f t="shared" si="1"/>
        <v>5717700</v>
      </c>
      <c r="J32" s="20">
        <f t="shared" si="2"/>
        <v>7658080</v>
      </c>
      <c r="K32" s="20">
        <f t="shared" si="3"/>
        <v>8161960</v>
      </c>
      <c r="L32" s="20">
        <f t="shared" si="4"/>
        <v>8714290</v>
      </c>
      <c r="M32" s="21"/>
    </row>
    <row r="33" spans="1:13" ht="47.25">
      <c r="A33" s="15">
        <v>28</v>
      </c>
      <c r="B33" s="16" t="s">
        <v>89</v>
      </c>
      <c r="C33" s="17" t="s">
        <v>90</v>
      </c>
      <c r="D33" s="18" t="s">
        <v>91</v>
      </c>
      <c r="E33" s="19">
        <v>3</v>
      </c>
      <c r="F33" s="19">
        <v>4.1399999999999997</v>
      </c>
      <c r="G33" s="19">
        <v>8.11</v>
      </c>
      <c r="H33" s="20">
        <f t="shared" si="0"/>
        <v>8151860</v>
      </c>
      <c r="I33" s="20">
        <f t="shared" si="1"/>
        <v>7208360</v>
      </c>
      <c r="J33" s="20">
        <f t="shared" si="2"/>
        <v>9832700</v>
      </c>
      <c r="K33" s="20">
        <f t="shared" si="3"/>
        <v>10478540</v>
      </c>
      <c r="L33" s="20">
        <f t="shared" si="4"/>
        <v>11186480</v>
      </c>
      <c r="M33" s="21"/>
    </row>
    <row r="34" spans="1:13" ht="47.25">
      <c r="A34" s="15">
        <v>29</v>
      </c>
      <c r="B34" s="16" t="s">
        <v>92</v>
      </c>
      <c r="C34" s="17" t="s">
        <v>93</v>
      </c>
      <c r="D34" s="18" t="s">
        <v>91</v>
      </c>
      <c r="E34" s="19">
        <v>3.5</v>
      </c>
      <c r="F34" s="19">
        <v>5.47</v>
      </c>
      <c r="G34" s="19">
        <v>9.1300000000000008</v>
      </c>
      <c r="H34" s="20">
        <f t="shared" si="0"/>
        <v>9600680</v>
      </c>
      <c r="I34" s="20">
        <f t="shared" si="1"/>
        <v>8499930</v>
      </c>
      <c r="J34" s="20">
        <f t="shared" si="2"/>
        <v>11821500</v>
      </c>
      <c r="K34" s="20">
        <f t="shared" si="3"/>
        <v>12674820</v>
      </c>
      <c r="L34" s="20">
        <f t="shared" si="4"/>
        <v>13610190</v>
      </c>
      <c r="M34" s="21"/>
    </row>
    <row r="35" spans="1:13" ht="47.25">
      <c r="A35" s="15">
        <v>30</v>
      </c>
      <c r="B35" s="16" t="s">
        <v>94</v>
      </c>
      <c r="C35" s="17" t="s">
        <v>95</v>
      </c>
      <c r="D35" s="18" t="s">
        <v>91</v>
      </c>
      <c r="E35" s="19">
        <v>4</v>
      </c>
      <c r="F35" s="19">
        <v>5.71</v>
      </c>
      <c r="G35" s="19">
        <v>10.17</v>
      </c>
      <c r="H35" s="20">
        <f t="shared" si="0"/>
        <v>10594060</v>
      </c>
      <c r="I35" s="20">
        <f t="shared" si="1"/>
        <v>9336060</v>
      </c>
      <c r="J35" s="20">
        <f t="shared" si="2"/>
        <v>12912320</v>
      </c>
      <c r="K35" s="20">
        <f t="shared" si="3"/>
        <v>13803080</v>
      </c>
      <c r="L35" s="20">
        <f t="shared" si="4"/>
        <v>14779490</v>
      </c>
      <c r="M35" s="21"/>
    </row>
    <row r="36" spans="1:13" ht="47.25">
      <c r="A36" s="15">
        <v>31</v>
      </c>
      <c r="B36" s="16" t="s">
        <v>96</v>
      </c>
      <c r="C36" s="17" t="s">
        <v>97</v>
      </c>
      <c r="D36" s="18" t="s">
        <v>91</v>
      </c>
      <c r="E36" s="19">
        <v>2</v>
      </c>
      <c r="F36" s="19">
        <v>3.23</v>
      </c>
      <c r="G36" s="19">
        <v>6.69</v>
      </c>
      <c r="H36" s="20">
        <f t="shared" si="0"/>
        <v>6346700</v>
      </c>
      <c r="I36" s="20">
        <f t="shared" si="1"/>
        <v>5717700</v>
      </c>
      <c r="J36" s="20">
        <f t="shared" si="2"/>
        <v>7658080</v>
      </c>
      <c r="K36" s="20">
        <f t="shared" si="3"/>
        <v>8161960</v>
      </c>
      <c r="L36" s="20">
        <f t="shared" si="4"/>
        <v>8714290</v>
      </c>
      <c r="M36" s="22" t="s">
        <v>47</v>
      </c>
    </row>
    <row r="37" spans="1:13" ht="47.25">
      <c r="A37" s="15">
        <v>32</v>
      </c>
      <c r="B37" s="16" t="s">
        <v>98</v>
      </c>
      <c r="C37" s="17" t="s">
        <v>99</v>
      </c>
      <c r="D37" s="18" t="s">
        <v>91</v>
      </c>
      <c r="E37" s="19">
        <v>4</v>
      </c>
      <c r="F37" s="19">
        <v>4.1399999999999997</v>
      </c>
      <c r="G37" s="19">
        <v>8.11</v>
      </c>
      <c r="H37" s="20">
        <f t="shared" si="0"/>
        <v>8780860</v>
      </c>
      <c r="I37" s="20">
        <f t="shared" si="1"/>
        <v>7522860</v>
      </c>
      <c r="J37" s="20">
        <f t="shared" si="2"/>
        <v>10461700</v>
      </c>
      <c r="K37" s="20">
        <f t="shared" si="3"/>
        <v>11107540</v>
      </c>
      <c r="L37" s="20">
        <f t="shared" si="4"/>
        <v>11815480</v>
      </c>
      <c r="M37" s="22" t="s">
        <v>47</v>
      </c>
    </row>
    <row r="38" spans="1:13" ht="47.25">
      <c r="A38" s="15">
        <v>33</v>
      </c>
      <c r="B38" s="16" t="s">
        <v>100</v>
      </c>
      <c r="C38" s="17" t="s">
        <v>101</v>
      </c>
      <c r="D38" s="18" t="s">
        <v>91</v>
      </c>
      <c r="E38" s="19">
        <v>5.4</v>
      </c>
      <c r="F38" s="19">
        <v>5.47</v>
      </c>
      <c r="G38" s="19">
        <v>9.1300000000000008</v>
      </c>
      <c r="H38" s="20">
        <f t="shared" si="0"/>
        <v>10795780</v>
      </c>
      <c r="I38" s="20">
        <f t="shared" si="1"/>
        <v>9097480</v>
      </c>
      <c r="J38" s="20">
        <f t="shared" si="2"/>
        <v>13016600</v>
      </c>
      <c r="K38" s="20">
        <f t="shared" si="3"/>
        <v>13869920</v>
      </c>
      <c r="L38" s="20">
        <f t="shared" si="4"/>
        <v>14805290</v>
      </c>
      <c r="M38" s="22" t="s">
        <v>47</v>
      </c>
    </row>
    <row r="39" spans="1:13" ht="47.25">
      <c r="A39" s="15">
        <v>34</v>
      </c>
      <c r="B39" s="16" t="s">
        <v>102</v>
      </c>
      <c r="C39" s="17" t="s">
        <v>103</v>
      </c>
      <c r="D39" s="18" t="s">
        <v>91</v>
      </c>
      <c r="E39" s="19">
        <v>5.7</v>
      </c>
      <c r="F39" s="19">
        <v>5.71</v>
      </c>
      <c r="G39" s="19">
        <v>19.75</v>
      </c>
      <c r="H39" s="20">
        <f t="shared" si="0"/>
        <v>16970680</v>
      </c>
      <c r="I39" s="20">
        <f t="shared" si="1"/>
        <v>15178030</v>
      </c>
      <c r="J39" s="20">
        <f t="shared" si="2"/>
        <v>19288940</v>
      </c>
      <c r="K39" s="20">
        <f t="shared" si="3"/>
        <v>20179700</v>
      </c>
      <c r="L39" s="20">
        <f t="shared" si="4"/>
        <v>21156110</v>
      </c>
      <c r="M39" s="21"/>
    </row>
    <row r="40" spans="1:13" ht="31.5">
      <c r="A40" s="15">
        <v>35</v>
      </c>
      <c r="B40" s="16" t="s">
        <v>104</v>
      </c>
      <c r="C40" s="17" t="s">
        <v>105</v>
      </c>
      <c r="D40" s="18" t="s">
        <v>106</v>
      </c>
      <c r="E40" s="19">
        <v>11.4</v>
      </c>
      <c r="F40" s="19">
        <v>4.7300000000000004</v>
      </c>
      <c r="G40" s="19">
        <v>4.55</v>
      </c>
      <c r="H40" s="20">
        <f t="shared" si="0"/>
        <v>11715740</v>
      </c>
      <c r="I40" s="20">
        <f t="shared" si="1"/>
        <v>8130440</v>
      </c>
      <c r="J40" s="20">
        <f t="shared" si="2"/>
        <v>13636120</v>
      </c>
      <c r="K40" s="20">
        <f t="shared" si="3"/>
        <v>14374000</v>
      </c>
      <c r="L40" s="20">
        <f t="shared" si="4"/>
        <v>15182830</v>
      </c>
      <c r="M40" s="21"/>
    </row>
    <row r="41" spans="1:13" ht="31.5">
      <c r="A41" s="15">
        <v>36</v>
      </c>
      <c r="B41" s="16" t="s">
        <v>107</v>
      </c>
      <c r="C41" s="17" t="s">
        <v>108</v>
      </c>
      <c r="D41" s="18" t="s">
        <v>106</v>
      </c>
      <c r="E41" s="19">
        <v>12.9</v>
      </c>
      <c r="F41" s="19">
        <v>5</v>
      </c>
      <c r="G41" s="19">
        <v>5.74</v>
      </c>
      <c r="H41" s="20">
        <f t="shared" si="0"/>
        <v>13434060</v>
      </c>
      <c r="I41" s="20">
        <f t="shared" si="1"/>
        <v>9377010</v>
      </c>
      <c r="J41" s="20">
        <f t="shared" si="2"/>
        <v>15464060</v>
      </c>
      <c r="K41" s="20">
        <f t="shared" si="3"/>
        <v>16244060</v>
      </c>
      <c r="L41" s="20">
        <f t="shared" si="4"/>
        <v>17099060</v>
      </c>
      <c r="M41" s="21"/>
    </row>
    <row r="42" spans="1:13" ht="31.5">
      <c r="A42" s="15">
        <v>37</v>
      </c>
      <c r="B42" s="16" t="s">
        <v>109</v>
      </c>
      <c r="C42" s="17" t="s">
        <v>110</v>
      </c>
      <c r="D42" s="18" t="s">
        <v>106</v>
      </c>
      <c r="E42" s="19">
        <v>13</v>
      </c>
      <c r="F42" s="19">
        <v>6.3</v>
      </c>
      <c r="G42" s="19">
        <v>8.02</v>
      </c>
      <c r="H42" s="20">
        <f t="shared" si="0"/>
        <v>15316480</v>
      </c>
      <c r="I42" s="20">
        <f t="shared" si="1"/>
        <v>11227980</v>
      </c>
      <c r="J42" s="20">
        <f t="shared" si="2"/>
        <v>17874280</v>
      </c>
      <c r="K42" s="20">
        <f t="shared" si="3"/>
        <v>18857080</v>
      </c>
      <c r="L42" s="20">
        <f t="shared" si="4"/>
        <v>19934380</v>
      </c>
      <c r="M42" s="21"/>
    </row>
    <row r="43" spans="1:13" ht="31.5">
      <c r="A43" s="15">
        <v>38</v>
      </c>
      <c r="B43" s="16" t="s">
        <v>111</v>
      </c>
      <c r="C43" s="17" t="s">
        <v>112</v>
      </c>
      <c r="D43" s="18" t="s">
        <v>106</v>
      </c>
      <c r="E43" s="19">
        <v>14.8</v>
      </c>
      <c r="F43" s="19">
        <v>5</v>
      </c>
      <c r="G43" s="19">
        <v>5.74</v>
      </c>
      <c r="H43" s="20">
        <f t="shared" si="0"/>
        <v>14629160</v>
      </c>
      <c r="I43" s="20">
        <f t="shared" si="1"/>
        <v>9974560</v>
      </c>
      <c r="J43" s="20">
        <f t="shared" si="2"/>
        <v>16659160</v>
      </c>
      <c r="K43" s="20">
        <f t="shared" si="3"/>
        <v>17439160</v>
      </c>
      <c r="L43" s="20">
        <f t="shared" si="4"/>
        <v>18294160</v>
      </c>
      <c r="M43" s="21"/>
    </row>
    <row r="44" spans="1:13" ht="31.5">
      <c r="A44" s="15">
        <v>39</v>
      </c>
      <c r="B44" s="16" t="s">
        <v>113</v>
      </c>
      <c r="C44" s="17" t="s">
        <v>114</v>
      </c>
      <c r="D44" s="18" t="s">
        <v>106</v>
      </c>
      <c r="E44" s="19">
        <v>15.5</v>
      </c>
      <c r="F44" s="19">
        <v>6.3</v>
      </c>
      <c r="G44" s="19">
        <v>8.02</v>
      </c>
      <c r="H44" s="20">
        <f t="shared" si="0"/>
        <v>16888980</v>
      </c>
      <c r="I44" s="20">
        <f t="shared" si="1"/>
        <v>12014230</v>
      </c>
      <c r="J44" s="20">
        <f t="shared" si="2"/>
        <v>19446780</v>
      </c>
      <c r="K44" s="20">
        <f t="shared" si="3"/>
        <v>20429580</v>
      </c>
      <c r="L44" s="20">
        <f t="shared" si="4"/>
        <v>21506880</v>
      </c>
      <c r="M44" s="21"/>
    </row>
    <row r="45" spans="1:13" ht="31.5">
      <c r="A45" s="15">
        <v>40</v>
      </c>
      <c r="B45" s="16" t="s">
        <v>115</v>
      </c>
      <c r="C45" s="17" t="s">
        <v>116</v>
      </c>
      <c r="D45" s="18" t="s">
        <v>106</v>
      </c>
      <c r="E45" s="19">
        <v>17</v>
      </c>
      <c r="F45" s="19">
        <v>7.14</v>
      </c>
      <c r="G45" s="19">
        <v>8.02</v>
      </c>
      <c r="H45" s="20">
        <f t="shared" si="0"/>
        <v>18192000</v>
      </c>
      <c r="I45" s="20">
        <f t="shared" si="1"/>
        <v>12845500</v>
      </c>
      <c r="J45" s="20">
        <f t="shared" si="2"/>
        <v>21090840</v>
      </c>
      <c r="K45" s="20">
        <f t="shared" si="3"/>
        <v>22204680</v>
      </c>
      <c r="L45" s="20">
        <f t="shared" si="4"/>
        <v>23425620</v>
      </c>
      <c r="M45" s="21"/>
    </row>
    <row r="46" spans="1:13" ht="63">
      <c r="A46" s="15">
        <v>41</v>
      </c>
      <c r="B46" s="16" t="s">
        <v>117</v>
      </c>
      <c r="C46" s="17" t="s">
        <v>118</v>
      </c>
      <c r="D46" s="18" t="s">
        <v>119</v>
      </c>
      <c r="E46" s="19">
        <v>12.5</v>
      </c>
      <c r="F46" s="19">
        <v>4.7300000000000004</v>
      </c>
      <c r="G46" s="19">
        <v>8.02</v>
      </c>
      <c r="H46" s="20">
        <f t="shared" si="0"/>
        <v>14330020</v>
      </c>
      <c r="I46" s="20">
        <f t="shared" si="1"/>
        <v>10398770</v>
      </c>
      <c r="J46" s="20">
        <f t="shared" si="2"/>
        <v>16250400</v>
      </c>
      <c r="K46" s="20">
        <f t="shared" si="3"/>
        <v>16988280</v>
      </c>
      <c r="L46" s="20">
        <f t="shared" si="4"/>
        <v>17797110</v>
      </c>
      <c r="M46" s="21"/>
    </row>
    <row r="47" spans="1:13" ht="63">
      <c r="A47" s="15">
        <v>42</v>
      </c>
      <c r="B47" s="16" t="s">
        <v>120</v>
      </c>
      <c r="C47" s="17" t="s">
        <v>121</v>
      </c>
      <c r="D47" s="18" t="s">
        <v>119</v>
      </c>
      <c r="E47" s="19">
        <v>13</v>
      </c>
      <c r="F47" s="19">
        <v>5</v>
      </c>
      <c r="G47" s="19">
        <v>8.02</v>
      </c>
      <c r="H47" s="20">
        <f t="shared" si="0"/>
        <v>14760080</v>
      </c>
      <c r="I47" s="20">
        <f t="shared" si="1"/>
        <v>10671580</v>
      </c>
      <c r="J47" s="20">
        <f t="shared" si="2"/>
        <v>16790080</v>
      </c>
      <c r="K47" s="20">
        <f t="shared" si="3"/>
        <v>17570080</v>
      </c>
      <c r="L47" s="20">
        <f t="shared" si="4"/>
        <v>18425080</v>
      </c>
      <c r="M47" s="21"/>
    </row>
    <row r="48" spans="1:13" ht="63">
      <c r="A48" s="15">
        <v>43</v>
      </c>
      <c r="B48" s="16" t="s">
        <v>122</v>
      </c>
      <c r="C48" s="17" t="s">
        <v>123</v>
      </c>
      <c r="D48" s="18" t="s">
        <v>119</v>
      </c>
      <c r="E48" s="19">
        <v>17</v>
      </c>
      <c r="F48" s="19">
        <v>6.3</v>
      </c>
      <c r="G48" s="19">
        <v>8.02</v>
      </c>
      <c r="H48" s="20">
        <f t="shared" si="0"/>
        <v>17832480</v>
      </c>
      <c r="I48" s="20">
        <f t="shared" si="1"/>
        <v>12485980</v>
      </c>
      <c r="J48" s="20">
        <f t="shared" si="2"/>
        <v>20390280</v>
      </c>
      <c r="K48" s="20">
        <f t="shared" si="3"/>
        <v>21373080</v>
      </c>
      <c r="L48" s="20">
        <f t="shared" si="4"/>
        <v>22450380</v>
      </c>
      <c r="M48" s="21"/>
    </row>
    <row r="49" spans="1:13" ht="63">
      <c r="A49" s="15">
        <v>44</v>
      </c>
      <c r="B49" s="16" t="s">
        <v>124</v>
      </c>
      <c r="C49" s="17" t="s">
        <v>125</v>
      </c>
      <c r="D49" s="18" t="s">
        <v>119</v>
      </c>
      <c r="E49" s="19">
        <v>14</v>
      </c>
      <c r="F49" s="19">
        <v>5</v>
      </c>
      <c r="G49" s="19">
        <v>8.02</v>
      </c>
      <c r="H49" s="20">
        <f t="shared" si="0"/>
        <v>15389080</v>
      </c>
      <c r="I49" s="20">
        <f t="shared" si="1"/>
        <v>10986080</v>
      </c>
      <c r="J49" s="20">
        <f t="shared" si="2"/>
        <v>17419080</v>
      </c>
      <c r="K49" s="20">
        <f t="shared" si="3"/>
        <v>18199080</v>
      </c>
      <c r="L49" s="20">
        <f t="shared" si="4"/>
        <v>19054080</v>
      </c>
      <c r="M49" s="21"/>
    </row>
    <row r="50" spans="1:13" ht="63">
      <c r="A50" s="15">
        <v>45</v>
      </c>
      <c r="B50" s="16" t="s">
        <v>126</v>
      </c>
      <c r="C50" s="17" t="s">
        <v>127</v>
      </c>
      <c r="D50" s="18" t="s">
        <v>119</v>
      </c>
      <c r="E50" s="19">
        <v>16</v>
      </c>
      <c r="F50" s="19">
        <v>6.3</v>
      </c>
      <c r="G50" s="19">
        <v>8.02</v>
      </c>
      <c r="H50" s="20">
        <f t="shared" si="0"/>
        <v>17203480</v>
      </c>
      <c r="I50" s="20">
        <f t="shared" si="1"/>
        <v>12171480</v>
      </c>
      <c r="J50" s="20">
        <f t="shared" si="2"/>
        <v>19761280</v>
      </c>
      <c r="K50" s="20">
        <f t="shared" si="3"/>
        <v>20744080</v>
      </c>
      <c r="L50" s="20">
        <f t="shared" si="4"/>
        <v>21821380</v>
      </c>
      <c r="M50" s="21"/>
    </row>
    <row r="51" spans="1:13" ht="63">
      <c r="A51" s="15">
        <v>46</v>
      </c>
      <c r="B51" s="16" t="s">
        <v>128</v>
      </c>
      <c r="C51" s="17" t="s">
        <v>129</v>
      </c>
      <c r="D51" s="18" t="s">
        <v>119</v>
      </c>
      <c r="E51" s="19">
        <v>18.5</v>
      </c>
      <c r="F51" s="19">
        <v>7.14</v>
      </c>
      <c r="G51" s="19">
        <v>8.02</v>
      </c>
      <c r="H51" s="20">
        <f t="shared" si="0"/>
        <v>19135500</v>
      </c>
      <c r="I51" s="20">
        <f t="shared" si="1"/>
        <v>13317250</v>
      </c>
      <c r="J51" s="20">
        <f t="shared" si="2"/>
        <v>22034340</v>
      </c>
      <c r="K51" s="20">
        <f t="shared" si="3"/>
        <v>23148180</v>
      </c>
      <c r="L51" s="20">
        <f t="shared" si="4"/>
        <v>24369120</v>
      </c>
      <c r="M51" s="21"/>
    </row>
    <row r="52" spans="1:13" ht="63">
      <c r="A52" s="15">
        <v>47</v>
      </c>
      <c r="B52" s="16" t="s">
        <v>130</v>
      </c>
      <c r="C52" s="17" t="s">
        <v>131</v>
      </c>
      <c r="D52" s="18" t="s">
        <v>132</v>
      </c>
      <c r="E52" s="19">
        <v>11.5</v>
      </c>
      <c r="F52" s="19">
        <v>4.7300000000000004</v>
      </c>
      <c r="G52" s="19">
        <v>6.69</v>
      </c>
      <c r="H52" s="20">
        <f t="shared" si="0"/>
        <v>12964200</v>
      </c>
      <c r="I52" s="20">
        <f t="shared" si="1"/>
        <v>9347450</v>
      </c>
      <c r="J52" s="20">
        <f t="shared" si="2"/>
        <v>14884580</v>
      </c>
      <c r="K52" s="20">
        <f t="shared" si="3"/>
        <v>15622460</v>
      </c>
      <c r="L52" s="20">
        <f t="shared" si="4"/>
        <v>16431290</v>
      </c>
      <c r="M52" s="21"/>
    </row>
    <row r="53" spans="1:13" ht="63">
      <c r="A53" s="15">
        <v>48</v>
      </c>
      <c r="B53" s="16" t="s">
        <v>133</v>
      </c>
      <c r="C53" s="17" t="s">
        <v>134</v>
      </c>
      <c r="D53" s="18" t="s">
        <v>132</v>
      </c>
      <c r="E53" s="19">
        <v>13</v>
      </c>
      <c r="F53" s="19">
        <v>5.25</v>
      </c>
      <c r="G53" s="19">
        <v>8.11</v>
      </c>
      <c r="H53" s="20">
        <f t="shared" si="0"/>
        <v>14916940</v>
      </c>
      <c r="I53" s="20">
        <f t="shared" si="1"/>
        <v>10828440</v>
      </c>
      <c r="J53" s="20">
        <f t="shared" si="2"/>
        <v>17048440</v>
      </c>
      <c r="K53" s="20">
        <f t="shared" si="3"/>
        <v>17867440</v>
      </c>
      <c r="L53" s="20">
        <f t="shared" si="4"/>
        <v>18765190</v>
      </c>
      <c r="M53" s="21"/>
    </row>
    <row r="54" spans="1:13" ht="63">
      <c r="A54" s="15">
        <v>49</v>
      </c>
      <c r="B54" s="16" t="s">
        <v>135</v>
      </c>
      <c r="C54" s="17" t="s">
        <v>136</v>
      </c>
      <c r="D54" s="18" t="s">
        <v>132</v>
      </c>
      <c r="E54" s="19">
        <v>17</v>
      </c>
      <c r="F54" s="19">
        <v>6.3</v>
      </c>
      <c r="G54" s="19">
        <v>9.1300000000000008</v>
      </c>
      <c r="H54" s="20">
        <f t="shared" si="0"/>
        <v>18447420</v>
      </c>
      <c r="I54" s="20">
        <f t="shared" si="1"/>
        <v>13100920</v>
      </c>
      <c r="J54" s="20">
        <f t="shared" si="2"/>
        <v>21005220</v>
      </c>
      <c r="K54" s="20">
        <f t="shared" si="3"/>
        <v>21988020</v>
      </c>
      <c r="L54" s="20">
        <f t="shared" si="4"/>
        <v>23065320</v>
      </c>
      <c r="M54" s="21"/>
    </row>
    <row r="55" spans="1:13" ht="63">
      <c r="A55" s="15">
        <v>50</v>
      </c>
      <c r="B55" s="16" t="s">
        <v>137</v>
      </c>
      <c r="C55" s="17" t="s">
        <v>138</v>
      </c>
      <c r="D55" s="18" t="s">
        <v>132</v>
      </c>
      <c r="E55" s="19">
        <v>13</v>
      </c>
      <c r="F55" s="19">
        <v>5</v>
      </c>
      <c r="G55" s="19">
        <v>8.11</v>
      </c>
      <c r="H55" s="20">
        <f t="shared" si="0"/>
        <v>14809940</v>
      </c>
      <c r="I55" s="20">
        <f t="shared" si="1"/>
        <v>10721440</v>
      </c>
      <c r="J55" s="20">
        <f t="shared" si="2"/>
        <v>16839940</v>
      </c>
      <c r="K55" s="20">
        <f t="shared" si="3"/>
        <v>17619940</v>
      </c>
      <c r="L55" s="20">
        <f t="shared" si="4"/>
        <v>18474940</v>
      </c>
      <c r="M55" s="21"/>
    </row>
    <row r="56" spans="1:13" ht="63">
      <c r="A56" s="15">
        <v>51</v>
      </c>
      <c r="B56" s="16" t="s">
        <v>139</v>
      </c>
      <c r="C56" s="17" t="s">
        <v>140</v>
      </c>
      <c r="D56" s="18" t="s">
        <v>132</v>
      </c>
      <c r="E56" s="19">
        <v>16</v>
      </c>
      <c r="F56" s="19">
        <v>6.05</v>
      </c>
      <c r="G56" s="19">
        <v>9.1300000000000008</v>
      </c>
      <c r="H56" s="20">
        <f t="shared" si="0"/>
        <v>17711420</v>
      </c>
      <c r="I56" s="20">
        <f t="shared" si="1"/>
        <v>12679420</v>
      </c>
      <c r="J56" s="20">
        <f t="shared" si="2"/>
        <v>20167720</v>
      </c>
      <c r="K56" s="20">
        <f t="shared" si="3"/>
        <v>21111520</v>
      </c>
      <c r="L56" s="20">
        <f t="shared" si="4"/>
        <v>22146070</v>
      </c>
      <c r="M56" s="21"/>
    </row>
    <row r="57" spans="1:13" ht="63">
      <c r="A57" s="15">
        <v>52</v>
      </c>
      <c r="B57" s="16" t="s">
        <v>141</v>
      </c>
      <c r="C57" s="17" t="s">
        <v>142</v>
      </c>
      <c r="D57" s="18" t="s">
        <v>143</v>
      </c>
      <c r="E57" s="19">
        <v>17</v>
      </c>
      <c r="F57" s="19">
        <v>7.14</v>
      </c>
      <c r="G57" s="19">
        <v>10.17</v>
      </c>
      <c r="H57" s="20">
        <f t="shared" si="0"/>
        <v>19383100</v>
      </c>
      <c r="I57" s="20">
        <f t="shared" si="1"/>
        <v>14036600</v>
      </c>
      <c r="J57" s="20">
        <f t="shared" si="2"/>
        <v>22281940</v>
      </c>
      <c r="K57" s="20">
        <f t="shared" si="3"/>
        <v>23395780</v>
      </c>
      <c r="L57" s="20">
        <f t="shared" si="4"/>
        <v>24616720</v>
      </c>
      <c r="M57" s="21"/>
    </row>
    <row r="58" spans="1:13" ht="31.5">
      <c r="A58" s="15">
        <v>53</v>
      </c>
      <c r="B58" s="16" t="s">
        <v>144</v>
      </c>
      <c r="C58" s="17" t="s">
        <v>145</v>
      </c>
      <c r="D58" s="18" t="s">
        <v>146</v>
      </c>
      <c r="E58" s="19">
        <v>20</v>
      </c>
      <c r="F58" s="19">
        <v>10.47</v>
      </c>
      <c r="G58" s="19">
        <v>7.4</v>
      </c>
      <c r="H58" s="20">
        <f t="shared" si="0"/>
        <v>21160760</v>
      </c>
      <c r="I58" s="20">
        <f t="shared" si="1"/>
        <v>14870760</v>
      </c>
      <c r="J58" s="20">
        <f t="shared" si="2"/>
        <v>25411580</v>
      </c>
      <c r="K58" s="20">
        <f t="shared" si="3"/>
        <v>27044900</v>
      </c>
      <c r="L58" s="20">
        <f t="shared" si="4"/>
        <v>28835270</v>
      </c>
      <c r="M58" s="21"/>
    </row>
    <row r="59" spans="1:13" ht="31.5">
      <c r="A59" s="15">
        <v>54</v>
      </c>
      <c r="B59" s="16" t="s">
        <v>147</v>
      </c>
      <c r="C59" s="17" t="s">
        <v>148</v>
      </c>
      <c r="D59" s="18" t="s">
        <v>146</v>
      </c>
      <c r="E59" s="19">
        <v>16</v>
      </c>
      <c r="F59" s="19">
        <v>9.64</v>
      </c>
      <c r="G59" s="19">
        <v>7.4</v>
      </c>
      <c r="H59" s="20">
        <f t="shared" si="0"/>
        <v>18289520</v>
      </c>
      <c r="I59" s="20">
        <f t="shared" si="1"/>
        <v>13257520</v>
      </c>
      <c r="J59" s="20">
        <f t="shared" si="2"/>
        <v>22203360</v>
      </c>
      <c r="K59" s="20">
        <f t="shared" si="3"/>
        <v>23707200</v>
      </c>
      <c r="L59" s="20">
        <f t="shared" si="4"/>
        <v>25355640</v>
      </c>
      <c r="M59" s="21"/>
    </row>
    <row r="60" spans="1:13" ht="31.5">
      <c r="A60" s="15">
        <v>55</v>
      </c>
      <c r="B60" s="16" t="s">
        <v>149</v>
      </c>
      <c r="C60" s="17" t="s">
        <v>150</v>
      </c>
      <c r="D60" s="18" t="s">
        <v>146</v>
      </c>
      <c r="E60" s="19">
        <v>18</v>
      </c>
      <c r="F60" s="19">
        <v>9.64</v>
      </c>
      <c r="G60" s="19">
        <v>7.4</v>
      </c>
      <c r="H60" s="20">
        <f t="shared" si="0"/>
        <v>19547520</v>
      </c>
      <c r="I60" s="20">
        <f t="shared" si="1"/>
        <v>13886520</v>
      </c>
      <c r="J60" s="20">
        <f t="shared" si="2"/>
        <v>23461360</v>
      </c>
      <c r="K60" s="20">
        <f t="shared" si="3"/>
        <v>24965200</v>
      </c>
      <c r="L60" s="20">
        <f t="shared" si="4"/>
        <v>26613640</v>
      </c>
      <c r="M60" s="21"/>
    </row>
    <row r="61" spans="1:13" ht="31.5">
      <c r="A61" s="15">
        <v>56</v>
      </c>
      <c r="B61" s="16" t="s">
        <v>151</v>
      </c>
      <c r="C61" s="17" t="s">
        <v>152</v>
      </c>
      <c r="D61" s="18" t="s">
        <v>146</v>
      </c>
      <c r="E61" s="19">
        <v>14</v>
      </c>
      <c r="F61" s="19">
        <v>8.5299999999999994</v>
      </c>
      <c r="G61" s="19">
        <v>7.4</v>
      </c>
      <c r="H61" s="20">
        <f t="shared" si="0"/>
        <v>16556440</v>
      </c>
      <c r="I61" s="20">
        <f t="shared" si="1"/>
        <v>12153440</v>
      </c>
      <c r="J61" s="20">
        <f t="shared" si="2"/>
        <v>20019620</v>
      </c>
      <c r="K61" s="20">
        <f t="shared" si="3"/>
        <v>21350300</v>
      </c>
      <c r="L61" s="20">
        <f t="shared" si="4"/>
        <v>22808930</v>
      </c>
      <c r="M61" s="21"/>
    </row>
    <row r="62" spans="1:13" ht="31.5">
      <c r="A62" s="15">
        <v>57</v>
      </c>
      <c r="B62" s="16" t="s">
        <v>153</v>
      </c>
      <c r="C62" s="17" t="s">
        <v>154</v>
      </c>
      <c r="D62" s="18" t="s">
        <v>155</v>
      </c>
      <c r="E62" s="19">
        <v>1.6</v>
      </c>
      <c r="F62" s="19">
        <v>1.82</v>
      </c>
      <c r="G62" s="19">
        <v>3.19</v>
      </c>
      <c r="H62" s="20">
        <f t="shared" si="0"/>
        <v>3552620</v>
      </c>
      <c r="I62" s="20">
        <f t="shared" si="1"/>
        <v>3049420</v>
      </c>
      <c r="J62" s="20">
        <f t="shared" si="2"/>
        <v>4291540</v>
      </c>
      <c r="K62" s="20">
        <f t="shared" si="3"/>
        <v>4575460</v>
      </c>
      <c r="L62" s="20">
        <f t="shared" si="4"/>
        <v>4886680</v>
      </c>
      <c r="M62" s="21"/>
    </row>
    <row r="63" spans="1:13" ht="31.5">
      <c r="A63" s="15">
        <v>58</v>
      </c>
      <c r="B63" s="16" t="s">
        <v>156</v>
      </c>
      <c r="C63" s="17" t="s">
        <v>157</v>
      </c>
      <c r="D63" s="18" t="s">
        <v>155</v>
      </c>
      <c r="E63" s="19">
        <v>1.5</v>
      </c>
      <c r="F63" s="19">
        <v>2.3199999999999998</v>
      </c>
      <c r="G63" s="19">
        <v>3.19</v>
      </c>
      <c r="H63" s="20">
        <f t="shared" si="0"/>
        <v>3703720</v>
      </c>
      <c r="I63" s="20">
        <f t="shared" si="1"/>
        <v>3231970</v>
      </c>
      <c r="J63" s="20">
        <f t="shared" si="2"/>
        <v>4645640</v>
      </c>
      <c r="K63" s="20">
        <f t="shared" si="3"/>
        <v>5007560</v>
      </c>
      <c r="L63" s="20">
        <f t="shared" si="4"/>
        <v>5404280</v>
      </c>
      <c r="M63" s="21"/>
    </row>
    <row r="64" spans="1:13" ht="31.5">
      <c r="A64" s="15">
        <v>59</v>
      </c>
      <c r="B64" s="16" t="s">
        <v>158</v>
      </c>
      <c r="C64" s="17" t="s">
        <v>159</v>
      </c>
      <c r="D64" s="18" t="s">
        <v>155</v>
      </c>
      <c r="E64" s="19">
        <v>4</v>
      </c>
      <c r="F64" s="19">
        <v>3.15</v>
      </c>
      <c r="G64" s="19">
        <v>8.9499999999999993</v>
      </c>
      <c r="H64" s="20">
        <f t="shared" si="0"/>
        <v>8822500</v>
      </c>
      <c r="I64" s="20">
        <f t="shared" si="1"/>
        <v>7564500</v>
      </c>
      <c r="J64" s="20">
        <f t="shared" si="2"/>
        <v>10101400</v>
      </c>
      <c r="K64" s="20">
        <f t="shared" si="3"/>
        <v>10592800</v>
      </c>
      <c r="L64" s="20">
        <f t="shared" si="4"/>
        <v>11131450</v>
      </c>
      <c r="M64" s="21"/>
    </row>
    <row r="65" spans="1:13" ht="15.75" customHeight="1">
      <c r="A65" s="15">
        <v>60</v>
      </c>
      <c r="B65" s="16" t="s">
        <v>160</v>
      </c>
      <c r="C65" s="17" t="s">
        <v>161</v>
      </c>
      <c r="D65" s="18" t="s">
        <v>155</v>
      </c>
      <c r="E65" s="19">
        <v>6</v>
      </c>
      <c r="F65" s="19">
        <v>3.64</v>
      </c>
      <c r="G65" s="19">
        <v>8.9499999999999993</v>
      </c>
      <c r="H65" s="20">
        <f t="shared" si="0"/>
        <v>10290220</v>
      </c>
      <c r="I65" s="20">
        <f t="shared" si="1"/>
        <v>8403220</v>
      </c>
      <c r="J65" s="20">
        <f t="shared" si="2"/>
        <v>11768060</v>
      </c>
      <c r="K65" s="20">
        <f t="shared" si="3"/>
        <v>12335900</v>
      </c>
      <c r="L65" s="20">
        <f t="shared" si="4"/>
        <v>12958340</v>
      </c>
      <c r="M65" s="21"/>
    </row>
    <row r="66" spans="1:13" ht="31.5">
      <c r="A66" s="15">
        <v>61</v>
      </c>
      <c r="B66" s="16" t="s">
        <v>162</v>
      </c>
      <c r="C66" s="17" t="s">
        <v>163</v>
      </c>
      <c r="D66" s="18" t="s">
        <v>155</v>
      </c>
      <c r="E66" s="19">
        <v>4</v>
      </c>
      <c r="F66" s="19">
        <v>5.47</v>
      </c>
      <c r="G66" s="19">
        <v>6.56</v>
      </c>
      <c r="H66" s="20">
        <f t="shared" si="0"/>
        <v>8491400</v>
      </c>
      <c r="I66" s="20">
        <f t="shared" si="1"/>
        <v>7233400</v>
      </c>
      <c r="J66" s="20">
        <f t="shared" si="2"/>
        <v>10712220</v>
      </c>
      <c r="K66" s="20">
        <f t="shared" si="3"/>
        <v>11565540</v>
      </c>
      <c r="L66" s="20">
        <f t="shared" si="4"/>
        <v>12500910</v>
      </c>
      <c r="M66" s="21"/>
    </row>
    <row r="67" spans="1:13" ht="15.75" customHeight="1">
      <c r="A67" s="15">
        <v>62</v>
      </c>
      <c r="B67" s="16" t="s">
        <v>164</v>
      </c>
      <c r="C67" s="17" t="s">
        <v>165</v>
      </c>
      <c r="D67" s="18" t="s">
        <v>155</v>
      </c>
      <c r="E67" s="19">
        <v>1</v>
      </c>
      <c r="F67" s="19">
        <v>2.16</v>
      </c>
      <c r="G67" s="19">
        <v>2.2400000000000002</v>
      </c>
      <c r="H67" s="20">
        <f t="shared" si="0"/>
        <v>2794440</v>
      </c>
      <c r="I67" s="20">
        <f t="shared" si="1"/>
        <v>2479940</v>
      </c>
      <c r="J67" s="20">
        <f t="shared" si="2"/>
        <v>3671400</v>
      </c>
      <c r="K67" s="20">
        <f t="shared" si="3"/>
        <v>4008360</v>
      </c>
      <c r="L67" s="20">
        <f t="shared" si="4"/>
        <v>4377720</v>
      </c>
      <c r="M67" s="21"/>
    </row>
    <row r="68" spans="1:13" ht="31.5">
      <c r="A68" s="15">
        <v>63</v>
      </c>
      <c r="B68" s="16" t="s">
        <v>166</v>
      </c>
      <c r="C68" s="17" t="s">
        <v>167</v>
      </c>
      <c r="D68" s="18" t="s">
        <v>155</v>
      </c>
      <c r="E68" s="19">
        <v>8</v>
      </c>
      <c r="F68" s="19">
        <v>4.4800000000000004</v>
      </c>
      <c r="G68" s="19">
        <v>6.56</v>
      </c>
      <c r="H68" s="20">
        <f t="shared" si="0"/>
        <v>10583680</v>
      </c>
      <c r="I68" s="20">
        <f t="shared" si="1"/>
        <v>8067680</v>
      </c>
      <c r="J68" s="20">
        <f t="shared" si="2"/>
        <v>12402560</v>
      </c>
      <c r="K68" s="20">
        <f t="shared" si="3"/>
        <v>13101440</v>
      </c>
      <c r="L68" s="20">
        <f t="shared" si="4"/>
        <v>13867520</v>
      </c>
      <c r="M68" s="21"/>
    </row>
    <row r="69" spans="1:13" ht="31.5">
      <c r="A69" s="15">
        <v>64</v>
      </c>
      <c r="B69" s="16" t="s">
        <v>168</v>
      </c>
      <c r="C69" s="17" t="s">
        <v>169</v>
      </c>
      <c r="D69" s="18" t="s">
        <v>155</v>
      </c>
      <c r="E69" s="19">
        <v>5</v>
      </c>
      <c r="F69" s="19">
        <v>4.63</v>
      </c>
      <c r="G69" s="19">
        <v>19.75</v>
      </c>
      <c r="H69" s="20">
        <f t="shared" si="0"/>
        <v>16068140</v>
      </c>
      <c r="I69" s="20">
        <f t="shared" si="1"/>
        <v>14495640</v>
      </c>
      <c r="J69" s="20">
        <f t="shared" si="2"/>
        <v>17947920</v>
      </c>
      <c r="K69" s="20">
        <f t="shared" si="3"/>
        <v>18670200</v>
      </c>
      <c r="L69" s="20">
        <f t="shared" si="4"/>
        <v>19461930</v>
      </c>
      <c r="M69" s="21"/>
    </row>
    <row r="70" spans="1:13" ht="31.5">
      <c r="A70" s="15">
        <v>65</v>
      </c>
      <c r="B70" s="16" t="s">
        <v>170</v>
      </c>
      <c r="C70" s="17" t="s">
        <v>171</v>
      </c>
      <c r="D70" s="18" t="s">
        <v>155</v>
      </c>
      <c r="E70" s="19">
        <v>4</v>
      </c>
      <c r="F70" s="19">
        <v>3.64</v>
      </c>
      <c r="G70" s="19">
        <v>2.2400000000000002</v>
      </c>
      <c r="H70" s="20">
        <f t="shared" si="0"/>
        <v>5314880</v>
      </c>
      <c r="I70" s="20">
        <f t="shared" si="1"/>
        <v>4056880</v>
      </c>
      <c r="J70" s="20">
        <f t="shared" si="2"/>
        <v>6792720</v>
      </c>
      <c r="K70" s="20">
        <f t="shared" si="3"/>
        <v>7360560</v>
      </c>
      <c r="L70" s="20">
        <f t="shared" si="4"/>
        <v>7983000</v>
      </c>
      <c r="M70" s="21"/>
    </row>
    <row r="71" spans="1:13" ht="31.5">
      <c r="A71" s="15">
        <v>66</v>
      </c>
      <c r="B71" s="16" t="s">
        <v>172</v>
      </c>
      <c r="C71" s="17" t="s">
        <v>173</v>
      </c>
      <c r="D71" s="18" t="s">
        <v>155</v>
      </c>
      <c r="E71" s="19">
        <v>3.5</v>
      </c>
      <c r="F71" s="19">
        <v>4.63</v>
      </c>
      <c r="G71" s="19">
        <v>0</v>
      </c>
      <c r="H71" s="20">
        <f t="shared" ref="H71:H134" si="5">($H$2*E71)+($H$3*F71)+($H$4*G71)</f>
        <v>4183140</v>
      </c>
      <c r="I71" s="20">
        <f t="shared" ref="I71:I134" si="6">($I$2*E71)+($I$3*F71)+($I$4*G71)</f>
        <v>3082390</v>
      </c>
      <c r="J71" s="20">
        <f t="shared" ref="J71:J134" si="7">($J$2*E71)+($J$3*F71)+($J$4*G71)</f>
        <v>6062920</v>
      </c>
      <c r="K71" s="20">
        <f t="shared" ref="K71:K134" si="8">($K$2*E71)+($K$3*F71)+($K$4*G71)</f>
        <v>6785200</v>
      </c>
      <c r="L71" s="20">
        <f t="shared" ref="L71:L134" si="9">($L$2*E71)+($L$3*F71)+($L$4*G71)</f>
        <v>7576930</v>
      </c>
      <c r="M71" s="21"/>
    </row>
    <row r="72" spans="1:13" ht="31.5">
      <c r="A72" s="15">
        <v>67</v>
      </c>
      <c r="B72" s="16" t="s">
        <v>174</v>
      </c>
      <c r="C72" s="17" t="s">
        <v>175</v>
      </c>
      <c r="D72" s="18" t="s">
        <v>155</v>
      </c>
      <c r="E72" s="19">
        <v>6</v>
      </c>
      <c r="F72" s="19">
        <v>4.63</v>
      </c>
      <c r="G72" s="19">
        <v>19.75</v>
      </c>
      <c r="H72" s="20">
        <f t="shared" si="5"/>
        <v>16697140</v>
      </c>
      <c r="I72" s="20">
        <f t="shared" si="6"/>
        <v>14810140</v>
      </c>
      <c r="J72" s="20">
        <f t="shared" si="7"/>
        <v>18576920</v>
      </c>
      <c r="K72" s="20">
        <f t="shared" si="8"/>
        <v>19299200</v>
      </c>
      <c r="L72" s="20">
        <f t="shared" si="9"/>
        <v>20090930</v>
      </c>
      <c r="M72" s="21"/>
    </row>
    <row r="73" spans="1:13" ht="31.5">
      <c r="A73" s="15">
        <v>68</v>
      </c>
      <c r="B73" s="16" t="s">
        <v>176</v>
      </c>
      <c r="C73" s="17" t="s">
        <v>177</v>
      </c>
      <c r="D73" s="18" t="s">
        <v>155</v>
      </c>
      <c r="E73" s="19">
        <v>10</v>
      </c>
      <c r="F73" s="19">
        <v>6.3</v>
      </c>
      <c r="G73" s="19">
        <v>19.75</v>
      </c>
      <c r="H73" s="20">
        <f t="shared" si="5"/>
        <v>19927900</v>
      </c>
      <c r="I73" s="20">
        <f t="shared" si="6"/>
        <v>16782900</v>
      </c>
      <c r="J73" s="20">
        <f t="shared" si="7"/>
        <v>22485700</v>
      </c>
      <c r="K73" s="20">
        <f t="shared" si="8"/>
        <v>23468500</v>
      </c>
      <c r="L73" s="20">
        <f t="shared" si="9"/>
        <v>24545800</v>
      </c>
      <c r="M73" s="21"/>
    </row>
    <row r="74" spans="1:13" ht="31.5">
      <c r="A74" s="15">
        <v>69</v>
      </c>
      <c r="B74" s="16" t="s">
        <v>178</v>
      </c>
      <c r="C74" s="17" t="s">
        <v>179</v>
      </c>
      <c r="D74" s="18" t="s">
        <v>155</v>
      </c>
      <c r="E74" s="19">
        <v>14.4</v>
      </c>
      <c r="F74" s="19">
        <v>6.3</v>
      </c>
      <c r="G74" s="19">
        <v>19.75</v>
      </c>
      <c r="H74" s="20">
        <f t="shared" si="5"/>
        <v>22695500</v>
      </c>
      <c r="I74" s="20">
        <f t="shared" si="6"/>
        <v>18166700</v>
      </c>
      <c r="J74" s="20">
        <f t="shared" si="7"/>
        <v>25253300</v>
      </c>
      <c r="K74" s="20">
        <f t="shared" si="8"/>
        <v>26236100</v>
      </c>
      <c r="L74" s="20">
        <f t="shared" si="9"/>
        <v>27313400</v>
      </c>
      <c r="M74" s="21"/>
    </row>
    <row r="75" spans="1:13" ht="31.5">
      <c r="A75" s="15">
        <v>70</v>
      </c>
      <c r="B75" s="16" t="s">
        <v>180</v>
      </c>
      <c r="C75" s="17" t="s">
        <v>181</v>
      </c>
      <c r="D75" s="18" t="s">
        <v>155</v>
      </c>
      <c r="E75" s="19">
        <v>8.4</v>
      </c>
      <c r="F75" s="19">
        <v>4.0599999999999996</v>
      </c>
      <c r="G75" s="19">
        <v>6.56</v>
      </c>
      <c r="H75" s="20">
        <f t="shared" si="5"/>
        <v>10655520</v>
      </c>
      <c r="I75" s="20">
        <f t="shared" si="6"/>
        <v>8013720</v>
      </c>
      <c r="J75" s="20">
        <f t="shared" si="7"/>
        <v>12303880</v>
      </c>
      <c r="K75" s="20">
        <f t="shared" si="8"/>
        <v>12937240</v>
      </c>
      <c r="L75" s="20">
        <f t="shared" si="9"/>
        <v>13631500</v>
      </c>
      <c r="M75" s="21"/>
    </row>
    <row r="76" spans="1:13" ht="31.5">
      <c r="A76" s="15">
        <v>71</v>
      </c>
      <c r="B76" s="16" t="s">
        <v>182</v>
      </c>
      <c r="C76" s="17" t="s">
        <v>183</v>
      </c>
      <c r="D76" s="18" t="s">
        <v>155</v>
      </c>
      <c r="E76" s="19">
        <v>4.0999999999999996</v>
      </c>
      <c r="F76" s="19">
        <v>3.98</v>
      </c>
      <c r="G76" s="19">
        <v>6.56</v>
      </c>
      <c r="H76" s="20">
        <f t="shared" si="5"/>
        <v>7916580</v>
      </c>
      <c r="I76" s="20">
        <f t="shared" si="6"/>
        <v>6627130</v>
      </c>
      <c r="J76" s="20">
        <f t="shared" si="7"/>
        <v>9532460</v>
      </c>
      <c r="K76" s="20">
        <f t="shared" si="8"/>
        <v>10153340</v>
      </c>
      <c r="L76" s="20">
        <f t="shared" si="9"/>
        <v>10833920</v>
      </c>
      <c r="M76" s="21"/>
    </row>
    <row r="77" spans="1:13" ht="31.5">
      <c r="A77" s="15">
        <v>72</v>
      </c>
      <c r="B77" s="16" t="s">
        <v>184</v>
      </c>
      <c r="C77" s="17" t="s">
        <v>185</v>
      </c>
      <c r="D77" s="18" t="s">
        <v>155</v>
      </c>
      <c r="E77" s="19">
        <v>14.4</v>
      </c>
      <c r="F77" s="19">
        <v>4.63</v>
      </c>
      <c r="G77" s="19">
        <v>19.75</v>
      </c>
      <c r="H77" s="20">
        <f t="shared" si="5"/>
        <v>21980740</v>
      </c>
      <c r="I77" s="20">
        <f t="shared" si="6"/>
        <v>17451940</v>
      </c>
      <c r="J77" s="20">
        <f t="shared" si="7"/>
        <v>23860520</v>
      </c>
      <c r="K77" s="20">
        <f t="shared" si="8"/>
        <v>24582800</v>
      </c>
      <c r="L77" s="20">
        <f t="shared" si="9"/>
        <v>25374530</v>
      </c>
      <c r="M77" s="21"/>
    </row>
    <row r="78" spans="1:13" ht="18" customHeight="1">
      <c r="A78" s="15">
        <v>73</v>
      </c>
      <c r="B78" s="16" t="s">
        <v>186</v>
      </c>
      <c r="C78" s="17" t="s">
        <v>187</v>
      </c>
      <c r="D78" s="23" t="s">
        <v>188</v>
      </c>
      <c r="E78" s="19">
        <v>1.25</v>
      </c>
      <c r="F78" s="19">
        <v>1.3</v>
      </c>
      <c r="G78" s="19">
        <v>2.4500000000000002</v>
      </c>
      <c r="H78" s="20">
        <f t="shared" si="5"/>
        <v>2699950</v>
      </c>
      <c r="I78" s="20">
        <f t="shared" si="6"/>
        <v>2306825</v>
      </c>
      <c r="J78" s="20">
        <f t="shared" si="7"/>
        <v>3227750</v>
      </c>
      <c r="K78" s="20">
        <f t="shared" si="8"/>
        <v>3430550</v>
      </c>
      <c r="L78" s="20">
        <f t="shared" si="9"/>
        <v>3652850</v>
      </c>
      <c r="M78" s="21"/>
    </row>
    <row r="79" spans="1:13" ht="46.5" customHeight="1">
      <c r="A79" s="15">
        <v>74</v>
      </c>
      <c r="B79" s="16" t="s">
        <v>189</v>
      </c>
      <c r="C79" s="17" t="s">
        <v>190</v>
      </c>
      <c r="D79" s="23" t="s">
        <v>188</v>
      </c>
      <c r="E79" s="19">
        <v>1</v>
      </c>
      <c r="F79" s="19">
        <v>1.3</v>
      </c>
      <c r="G79" s="19">
        <v>2.4500000000000002</v>
      </c>
      <c r="H79" s="20">
        <f t="shared" si="5"/>
        <v>2542700</v>
      </c>
      <c r="I79" s="20">
        <f t="shared" si="6"/>
        <v>2228200</v>
      </c>
      <c r="J79" s="20">
        <f t="shared" si="7"/>
        <v>3070500</v>
      </c>
      <c r="K79" s="20">
        <f t="shared" si="8"/>
        <v>3273300</v>
      </c>
      <c r="L79" s="20">
        <f t="shared" si="9"/>
        <v>3495600</v>
      </c>
      <c r="M79" s="21"/>
    </row>
    <row r="80" spans="1:13" ht="31.5" customHeight="1">
      <c r="A80" s="15">
        <v>75</v>
      </c>
      <c r="B80" s="16" t="s">
        <v>191</v>
      </c>
      <c r="C80" s="17" t="s">
        <v>192</v>
      </c>
      <c r="D80" s="23" t="s">
        <v>188</v>
      </c>
      <c r="E80" s="19">
        <v>3</v>
      </c>
      <c r="F80" s="19">
        <v>2.73</v>
      </c>
      <c r="G80" s="19">
        <v>9.9700000000000006</v>
      </c>
      <c r="H80" s="20">
        <f t="shared" si="5"/>
        <v>8578820</v>
      </c>
      <c r="I80" s="20">
        <f t="shared" si="6"/>
        <v>7635320</v>
      </c>
      <c r="J80" s="20">
        <f t="shared" si="7"/>
        <v>9687200</v>
      </c>
      <c r="K80" s="20">
        <f t="shared" si="8"/>
        <v>10113080</v>
      </c>
      <c r="L80" s="20">
        <f t="shared" si="9"/>
        <v>10579910</v>
      </c>
      <c r="M80" s="21"/>
    </row>
    <row r="81" spans="1:13" ht="47.25">
      <c r="A81" s="15">
        <v>76</v>
      </c>
      <c r="B81" s="16" t="s">
        <v>193</v>
      </c>
      <c r="C81" s="17" t="s">
        <v>194</v>
      </c>
      <c r="D81" s="18" t="s">
        <v>195</v>
      </c>
      <c r="E81" s="24">
        <v>3</v>
      </c>
      <c r="F81" s="24">
        <v>2.73</v>
      </c>
      <c r="G81" s="24">
        <v>9.9700000000000006</v>
      </c>
      <c r="H81" s="20">
        <f t="shared" si="5"/>
        <v>8578820</v>
      </c>
      <c r="I81" s="20">
        <f t="shared" si="6"/>
        <v>7635320</v>
      </c>
      <c r="J81" s="20">
        <f t="shared" si="7"/>
        <v>9687200</v>
      </c>
      <c r="K81" s="20">
        <f t="shared" si="8"/>
        <v>10113080</v>
      </c>
      <c r="L81" s="20">
        <f t="shared" si="9"/>
        <v>10579910</v>
      </c>
      <c r="M81" s="21"/>
    </row>
    <row r="82" spans="1:13" ht="15.75" customHeight="1">
      <c r="A82" s="15">
        <v>77</v>
      </c>
      <c r="B82" s="16" t="s">
        <v>196</v>
      </c>
      <c r="C82" s="17" t="s">
        <v>197</v>
      </c>
      <c r="D82" s="18" t="s">
        <v>195</v>
      </c>
      <c r="E82" s="19">
        <v>3.2</v>
      </c>
      <c r="F82" s="19">
        <v>3.64</v>
      </c>
      <c r="G82" s="19">
        <v>9.9700000000000006</v>
      </c>
      <c r="H82" s="20">
        <f t="shared" si="5"/>
        <v>9094100</v>
      </c>
      <c r="I82" s="20">
        <f t="shared" si="6"/>
        <v>8087700</v>
      </c>
      <c r="J82" s="20">
        <f t="shared" si="7"/>
        <v>10571940</v>
      </c>
      <c r="K82" s="20">
        <f t="shared" si="8"/>
        <v>11139780</v>
      </c>
      <c r="L82" s="20">
        <f t="shared" si="9"/>
        <v>11762220</v>
      </c>
      <c r="M82" s="21"/>
    </row>
    <row r="83" spans="1:13" ht="31.5">
      <c r="A83" s="15">
        <v>78</v>
      </c>
      <c r="B83" s="16" t="s">
        <v>198</v>
      </c>
      <c r="C83" s="17" t="s">
        <v>199</v>
      </c>
      <c r="D83" s="18" t="s">
        <v>195</v>
      </c>
      <c r="E83" s="19">
        <v>3.3</v>
      </c>
      <c r="F83" s="19">
        <v>3.64</v>
      </c>
      <c r="G83" s="19">
        <v>2.4500000000000002</v>
      </c>
      <c r="H83" s="20">
        <f t="shared" si="5"/>
        <v>4990920</v>
      </c>
      <c r="I83" s="20">
        <f t="shared" si="6"/>
        <v>3953070</v>
      </c>
      <c r="J83" s="20">
        <f t="shared" si="7"/>
        <v>6468760</v>
      </c>
      <c r="K83" s="20">
        <f t="shared" si="8"/>
        <v>7036600</v>
      </c>
      <c r="L83" s="20">
        <f t="shared" si="9"/>
        <v>7659040</v>
      </c>
      <c r="M83" s="21"/>
    </row>
    <row r="84" spans="1:13" ht="15.75" customHeight="1">
      <c r="A84" s="15">
        <v>79</v>
      </c>
      <c r="B84" s="16" t="s">
        <v>200</v>
      </c>
      <c r="C84" s="17" t="s">
        <v>201</v>
      </c>
      <c r="D84" s="18" t="s">
        <v>195</v>
      </c>
      <c r="E84" s="19">
        <v>3.7</v>
      </c>
      <c r="F84" s="19">
        <v>4.97</v>
      </c>
      <c r="G84" s="19">
        <v>2.4500000000000002</v>
      </c>
      <c r="H84" s="20">
        <f t="shared" si="5"/>
        <v>5811760</v>
      </c>
      <c r="I84" s="20">
        <f t="shared" si="6"/>
        <v>4648110</v>
      </c>
      <c r="J84" s="20">
        <f t="shared" si="7"/>
        <v>7829580</v>
      </c>
      <c r="K84" s="20">
        <f t="shared" si="8"/>
        <v>8604900</v>
      </c>
      <c r="L84" s="20">
        <f t="shared" si="9"/>
        <v>9454770</v>
      </c>
      <c r="M84" s="21"/>
    </row>
    <row r="85" spans="1:13" ht="31.5">
      <c r="A85" s="15">
        <v>80</v>
      </c>
      <c r="B85" s="16" t="s">
        <v>202</v>
      </c>
      <c r="C85" s="17" t="s">
        <v>203</v>
      </c>
      <c r="D85" s="18" t="s">
        <v>195</v>
      </c>
      <c r="E85" s="19">
        <v>10.199999999999999</v>
      </c>
      <c r="F85" s="19">
        <v>3.15</v>
      </c>
      <c r="G85" s="19">
        <v>9.9700000000000006</v>
      </c>
      <c r="H85" s="20">
        <f t="shared" si="5"/>
        <v>13287380</v>
      </c>
      <c r="I85" s="20">
        <f t="shared" si="6"/>
        <v>10079480</v>
      </c>
      <c r="J85" s="20">
        <f t="shared" si="7"/>
        <v>14566280</v>
      </c>
      <c r="K85" s="20">
        <f t="shared" si="8"/>
        <v>15057680</v>
      </c>
      <c r="L85" s="20">
        <f t="shared" si="9"/>
        <v>15596330</v>
      </c>
      <c r="M85" s="21"/>
    </row>
    <row r="86" spans="1:13" ht="94.5">
      <c r="A86" s="15">
        <v>81</v>
      </c>
      <c r="B86" s="16" t="s">
        <v>204</v>
      </c>
      <c r="C86" s="17" t="s">
        <v>205</v>
      </c>
      <c r="D86" s="18" t="s">
        <v>206</v>
      </c>
      <c r="E86" s="19">
        <v>11.5</v>
      </c>
      <c r="F86" s="19">
        <v>3.81</v>
      </c>
      <c r="G86" s="19">
        <v>11.19</v>
      </c>
      <c r="H86" s="20">
        <f t="shared" si="5"/>
        <v>15063440</v>
      </c>
      <c r="I86" s="20">
        <f t="shared" si="6"/>
        <v>11446690</v>
      </c>
      <c r="J86" s="20">
        <f t="shared" si="7"/>
        <v>16610300</v>
      </c>
      <c r="K86" s="20">
        <f t="shared" si="8"/>
        <v>17204660</v>
      </c>
      <c r="L86" s="20">
        <f t="shared" si="9"/>
        <v>17856170</v>
      </c>
      <c r="M86" s="21"/>
    </row>
    <row r="87" spans="1:13" ht="94.5">
      <c r="A87" s="15">
        <v>82</v>
      </c>
      <c r="B87" s="16" t="s">
        <v>207</v>
      </c>
      <c r="C87" s="17" t="s">
        <v>208</v>
      </c>
      <c r="D87" s="18" t="s">
        <v>206</v>
      </c>
      <c r="E87" s="19">
        <v>14</v>
      </c>
      <c r="F87" s="19">
        <v>4.51</v>
      </c>
      <c r="G87" s="19">
        <v>13.61</v>
      </c>
      <c r="H87" s="20">
        <f t="shared" si="5"/>
        <v>18276220</v>
      </c>
      <c r="I87" s="20">
        <f t="shared" si="6"/>
        <v>13873220</v>
      </c>
      <c r="J87" s="20">
        <f t="shared" si="7"/>
        <v>20107280</v>
      </c>
      <c r="K87" s="20">
        <f t="shared" si="8"/>
        <v>20810840</v>
      </c>
      <c r="L87" s="20">
        <f t="shared" si="9"/>
        <v>21582050</v>
      </c>
      <c r="M87" s="21"/>
    </row>
    <row r="88" spans="1:13" ht="109.5" customHeight="1">
      <c r="A88" s="15">
        <v>83</v>
      </c>
      <c r="B88" s="16" t="s">
        <v>209</v>
      </c>
      <c r="C88" s="17" t="s">
        <v>210</v>
      </c>
      <c r="D88" s="18" t="s">
        <v>206</v>
      </c>
      <c r="E88" s="19">
        <v>4</v>
      </c>
      <c r="F88" s="19">
        <v>1.82</v>
      </c>
      <c r="G88" s="19">
        <v>13.61</v>
      </c>
      <c r="H88" s="20">
        <f t="shared" si="5"/>
        <v>10834900</v>
      </c>
      <c r="I88" s="20">
        <f t="shared" si="6"/>
        <v>9576900</v>
      </c>
      <c r="J88" s="20">
        <f t="shared" si="7"/>
        <v>11573820</v>
      </c>
      <c r="K88" s="20">
        <f t="shared" si="8"/>
        <v>11857740</v>
      </c>
      <c r="L88" s="20">
        <f t="shared" si="9"/>
        <v>12168960</v>
      </c>
      <c r="M88" s="21"/>
    </row>
    <row r="89" spans="1:13" ht="47.25">
      <c r="A89" s="15">
        <v>84</v>
      </c>
      <c r="B89" s="16" t="s">
        <v>211</v>
      </c>
      <c r="C89" s="17" t="s">
        <v>212</v>
      </c>
      <c r="D89" s="18" t="s">
        <v>213</v>
      </c>
      <c r="E89" s="19">
        <v>11</v>
      </c>
      <c r="F89" s="19">
        <v>4.8</v>
      </c>
      <c r="G89" s="19">
        <v>9.9700000000000006</v>
      </c>
      <c r="H89" s="20">
        <f t="shared" si="5"/>
        <v>14496780</v>
      </c>
      <c r="I89" s="20">
        <f t="shared" si="6"/>
        <v>11037280</v>
      </c>
      <c r="J89" s="20">
        <f t="shared" si="7"/>
        <v>16445580</v>
      </c>
      <c r="K89" s="20">
        <f t="shared" si="8"/>
        <v>17194380</v>
      </c>
      <c r="L89" s="20">
        <f t="shared" si="9"/>
        <v>18015180</v>
      </c>
      <c r="M89" s="21"/>
    </row>
    <row r="90" spans="1:13" ht="47.25">
      <c r="A90" s="15">
        <v>85</v>
      </c>
      <c r="B90" s="16" t="s">
        <v>214</v>
      </c>
      <c r="C90" s="17" t="s">
        <v>215</v>
      </c>
      <c r="D90" s="18" t="s">
        <v>213</v>
      </c>
      <c r="E90" s="19">
        <v>13.4</v>
      </c>
      <c r="F90" s="19">
        <v>5.71</v>
      </c>
      <c r="G90" s="19">
        <v>11.19</v>
      </c>
      <c r="H90" s="20">
        <f t="shared" si="5"/>
        <v>17071740</v>
      </c>
      <c r="I90" s="20">
        <f t="shared" si="6"/>
        <v>12857440</v>
      </c>
      <c r="J90" s="20">
        <f t="shared" si="7"/>
        <v>19390000</v>
      </c>
      <c r="K90" s="20">
        <f t="shared" si="8"/>
        <v>20280760</v>
      </c>
      <c r="L90" s="20">
        <f t="shared" si="9"/>
        <v>21257170</v>
      </c>
      <c r="M90" s="21"/>
    </row>
    <row r="91" spans="1:13" ht="47.25">
      <c r="A91" s="15">
        <v>86</v>
      </c>
      <c r="B91" s="16" t="s">
        <v>216</v>
      </c>
      <c r="C91" s="17" t="s">
        <v>217</v>
      </c>
      <c r="D91" s="18" t="s">
        <v>213</v>
      </c>
      <c r="E91" s="19">
        <v>16.5</v>
      </c>
      <c r="F91" s="19">
        <v>6.8</v>
      </c>
      <c r="G91" s="19">
        <v>13.61</v>
      </c>
      <c r="H91" s="20">
        <f t="shared" si="5"/>
        <v>20828840</v>
      </c>
      <c r="I91" s="20">
        <f t="shared" si="6"/>
        <v>15639590</v>
      </c>
      <c r="J91" s="20">
        <f t="shared" si="7"/>
        <v>23589640</v>
      </c>
      <c r="K91" s="20">
        <f t="shared" si="8"/>
        <v>24650440</v>
      </c>
      <c r="L91" s="20">
        <f t="shared" si="9"/>
        <v>25813240</v>
      </c>
      <c r="M91" s="21"/>
    </row>
    <row r="92" spans="1:13" ht="47.25">
      <c r="A92" s="15">
        <v>87</v>
      </c>
      <c r="B92" s="16" t="s">
        <v>218</v>
      </c>
      <c r="C92" s="17" t="s">
        <v>219</v>
      </c>
      <c r="D92" s="18" t="s">
        <v>213</v>
      </c>
      <c r="E92" s="19">
        <v>5</v>
      </c>
      <c r="F92" s="19">
        <v>3.15</v>
      </c>
      <c r="G92" s="19">
        <v>13.61</v>
      </c>
      <c r="H92" s="20">
        <f t="shared" si="5"/>
        <v>12033140</v>
      </c>
      <c r="I92" s="20">
        <f t="shared" si="6"/>
        <v>10460640</v>
      </c>
      <c r="J92" s="20">
        <f t="shared" si="7"/>
        <v>13312040</v>
      </c>
      <c r="K92" s="20">
        <f t="shared" si="8"/>
        <v>13803440</v>
      </c>
      <c r="L92" s="20">
        <f t="shared" si="9"/>
        <v>14342090</v>
      </c>
      <c r="M92" s="21"/>
    </row>
    <row r="93" spans="1:13" ht="15.75" customHeight="1">
      <c r="A93" s="15">
        <v>88</v>
      </c>
      <c r="B93" s="16" t="s">
        <v>220</v>
      </c>
      <c r="C93" s="17" t="s">
        <v>221</v>
      </c>
      <c r="D93" s="18" t="s">
        <v>213</v>
      </c>
      <c r="E93" s="19">
        <v>3.8</v>
      </c>
      <c r="F93" s="19">
        <v>2.73</v>
      </c>
      <c r="G93" s="19">
        <v>13.61</v>
      </c>
      <c r="H93" s="20">
        <f t="shared" si="5"/>
        <v>11098580</v>
      </c>
      <c r="I93" s="20">
        <f t="shared" si="6"/>
        <v>9903480</v>
      </c>
      <c r="J93" s="20">
        <f t="shared" si="7"/>
        <v>12206960</v>
      </c>
      <c r="K93" s="20">
        <f t="shared" si="8"/>
        <v>12632840</v>
      </c>
      <c r="L93" s="20">
        <f t="shared" si="9"/>
        <v>13099670</v>
      </c>
      <c r="M93" s="21"/>
    </row>
    <row r="94" spans="1:13" ht="47.25">
      <c r="A94" s="15">
        <v>89</v>
      </c>
      <c r="B94" s="16" t="s">
        <v>222</v>
      </c>
      <c r="C94" s="17" t="s">
        <v>223</v>
      </c>
      <c r="D94" s="18" t="s">
        <v>213</v>
      </c>
      <c r="E94" s="19">
        <v>8</v>
      </c>
      <c r="F94" s="19">
        <v>3.64</v>
      </c>
      <c r="G94" s="19">
        <v>13.61</v>
      </c>
      <c r="H94" s="20">
        <f t="shared" si="5"/>
        <v>14129860</v>
      </c>
      <c r="I94" s="20">
        <f t="shared" si="6"/>
        <v>11613860</v>
      </c>
      <c r="J94" s="20">
        <f t="shared" si="7"/>
        <v>15607700</v>
      </c>
      <c r="K94" s="20">
        <f t="shared" si="8"/>
        <v>16175540</v>
      </c>
      <c r="L94" s="20">
        <f t="shared" si="9"/>
        <v>16797980</v>
      </c>
      <c r="M94" s="21"/>
    </row>
    <row r="95" spans="1:13" ht="47.25">
      <c r="A95" s="15">
        <v>90</v>
      </c>
      <c r="B95" s="16" t="s">
        <v>224</v>
      </c>
      <c r="C95" s="17" t="s">
        <v>225</v>
      </c>
      <c r="D95" s="18" t="s">
        <v>226</v>
      </c>
      <c r="E95" s="19">
        <v>9.1</v>
      </c>
      <c r="F95" s="19">
        <v>5.22</v>
      </c>
      <c r="G95" s="19">
        <v>5.88</v>
      </c>
      <c r="H95" s="20">
        <f t="shared" si="5"/>
        <v>11215580</v>
      </c>
      <c r="I95" s="20">
        <f t="shared" si="6"/>
        <v>8353630</v>
      </c>
      <c r="J95" s="20">
        <f t="shared" si="7"/>
        <v>13334900</v>
      </c>
      <c r="K95" s="20">
        <f t="shared" si="8"/>
        <v>14149220</v>
      </c>
      <c r="L95" s="20">
        <f t="shared" si="9"/>
        <v>15041840</v>
      </c>
      <c r="M95" s="21"/>
    </row>
    <row r="96" spans="1:13" ht="47.25">
      <c r="A96" s="15">
        <v>91</v>
      </c>
      <c r="B96" s="16" t="s">
        <v>227</v>
      </c>
      <c r="C96" s="17" t="s">
        <v>228</v>
      </c>
      <c r="D96" s="18" t="s">
        <v>226</v>
      </c>
      <c r="E96" s="19">
        <v>10.5</v>
      </c>
      <c r="F96" s="19">
        <v>5.75</v>
      </c>
      <c r="G96" s="19">
        <v>5.88</v>
      </c>
      <c r="H96" s="20">
        <f t="shared" si="5"/>
        <v>12323020</v>
      </c>
      <c r="I96" s="20">
        <f t="shared" si="6"/>
        <v>9020770</v>
      </c>
      <c r="J96" s="20">
        <f t="shared" si="7"/>
        <v>14657520</v>
      </c>
      <c r="K96" s="20">
        <f t="shared" si="8"/>
        <v>15554520</v>
      </c>
      <c r="L96" s="20">
        <f t="shared" si="9"/>
        <v>16537770</v>
      </c>
      <c r="M96" s="21"/>
    </row>
    <row r="97" spans="1:13" ht="47.25">
      <c r="A97" s="15">
        <v>92</v>
      </c>
      <c r="B97" s="16" t="s">
        <v>229</v>
      </c>
      <c r="C97" s="17" t="s">
        <v>230</v>
      </c>
      <c r="D97" s="18" t="s">
        <v>226</v>
      </c>
      <c r="E97" s="19">
        <v>11.7</v>
      </c>
      <c r="F97" s="19">
        <v>6.3</v>
      </c>
      <c r="G97" s="19">
        <v>5.88</v>
      </c>
      <c r="H97" s="20">
        <f t="shared" si="5"/>
        <v>13313220</v>
      </c>
      <c r="I97" s="20">
        <f t="shared" si="6"/>
        <v>9633570</v>
      </c>
      <c r="J97" s="20">
        <f t="shared" si="7"/>
        <v>15871020</v>
      </c>
      <c r="K97" s="20">
        <f t="shared" si="8"/>
        <v>16853820</v>
      </c>
      <c r="L97" s="20">
        <f t="shared" si="9"/>
        <v>17931120</v>
      </c>
      <c r="M97" s="21"/>
    </row>
    <row r="98" spans="1:13" ht="47.25">
      <c r="A98" s="15">
        <v>93</v>
      </c>
      <c r="B98" s="16" t="s">
        <v>231</v>
      </c>
      <c r="C98" s="17" t="s">
        <v>232</v>
      </c>
      <c r="D98" s="18" t="s">
        <v>226</v>
      </c>
      <c r="E98" s="19">
        <v>5</v>
      </c>
      <c r="F98" s="19">
        <v>1.3</v>
      </c>
      <c r="G98" s="19">
        <v>5.88</v>
      </c>
      <c r="H98" s="20">
        <f t="shared" si="5"/>
        <v>6958920</v>
      </c>
      <c r="I98" s="20">
        <f t="shared" si="6"/>
        <v>5386420</v>
      </c>
      <c r="J98" s="20">
        <f t="shared" si="7"/>
        <v>7486720</v>
      </c>
      <c r="K98" s="20">
        <f t="shared" si="8"/>
        <v>7689520</v>
      </c>
      <c r="L98" s="20">
        <f t="shared" si="9"/>
        <v>7911820</v>
      </c>
      <c r="M98" s="21"/>
    </row>
    <row r="99" spans="1:13" ht="47.25">
      <c r="A99" s="15">
        <v>94</v>
      </c>
      <c r="B99" s="16" t="s">
        <v>233</v>
      </c>
      <c r="C99" s="17" t="s">
        <v>234</v>
      </c>
      <c r="D99" s="18" t="s">
        <v>226</v>
      </c>
      <c r="E99" s="19">
        <v>3</v>
      </c>
      <c r="F99" s="19">
        <v>3.52</v>
      </c>
      <c r="G99" s="19">
        <v>5.88</v>
      </c>
      <c r="H99" s="20">
        <f t="shared" si="5"/>
        <v>6651080</v>
      </c>
      <c r="I99" s="20">
        <f t="shared" si="6"/>
        <v>5707580</v>
      </c>
      <c r="J99" s="20">
        <f t="shared" si="7"/>
        <v>8080200</v>
      </c>
      <c r="K99" s="20">
        <f t="shared" si="8"/>
        <v>8629320</v>
      </c>
      <c r="L99" s="20">
        <f t="shared" si="9"/>
        <v>9231240</v>
      </c>
      <c r="M99" s="21"/>
    </row>
    <row r="100" spans="1:13" ht="47.25">
      <c r="A100" s="15">
        <v>95</v>
      </c>
      <c r="B100" s="16" t="s">
        <v>235</v>
      </c>
      <c r="C100" s="17" t="s">
        <v>236</v>
      </c>
      <c r="D100" s="18" t="s">
        <v>226</v>
      </c>
      <c r="E100" s="19">
        <v>5</v>
      </c>
      <c r="F100" s="19">
        <v>4.7300000000000004</v>
      </c>
      <c r="G100" s="19">
        <v>5.88</v>
      </c>
      <c r="H100" s="20">
        <f t="shared" si="5"/>
        <v>8426960</v>
      </c>
      <c r="I100" s="20">
        <f t="shared" si="6"/>
        <v>6854460</v>
      </c>
      <c r="J100" s="20">
        <f t="shared" si="7"/>
        <v>10347340</v>
      </c>
      <c r="K100" s="20">
        <f t="shared" si="8"/>
        <v>11085220</v>
      </c>
      <c r="L100" s="20">
        <f t="shared" si="9"/>
        <v>11894050</v>
      </c>
      <c r="M100" s="21"/>
    </row>
    <row r="101" spans="1:13" ht="31.5">
      <c r="A101" s="15">
        <v>96</v>
      </c>
      <c r="B101" s="16" t="s">
        <v>237</v>
      </c>
      <c r="C101" s="17" t="s">
        <v>238</v>
      </c>
      <c r="D101" s="18" t="s">
        <v>239</v>
      </c>
      <c r="E101" s="19">
        <v>6.3</v>
      </c>
      <c r="F101" s="19">
        <v>3.98</v>
      </c>
      <c r="G101" s="19">
        <v>5.81</v>
      </c>
      <c r="H101" s="20">
        <f t="shared" si="5"/>
        <v>8884880</v>
      </c>
      <c r="I101" s="20">
        <f t="shared" si="6"/>
        <v>6903530</v>
      </c>
      <c r="J101" s="20">
        <f t="shared" si="7"/>
        <v>10500760</v>
      </c>
      <c r="K101" s="20">
        <f t="shared" si="8"/>
        <v>11121640</v>
      </c>
      <c r="L101" s="20">
        <f t="shared" si="9"/>
        <v>11802220</v>
      </c>
      <c r="M101" s="21"/>
    </row>
    <row r="102" spans="1:13" ht="31.5">
      <c r="A102" s="15">
        <v>97</v>
      </c>
      <c r="B102" s="16" t="s">
        <v>240</v>
      </c>
      <c r="C102" s="17" t="s">
        <v>241</v>
      </c>
      <c r="D102" s="18" t="s">
        <v>242</v>
      </c>
      <c r="E102" s="19">
        <v>9.5</v>
      </c>
      <c r="F102" s="19">
        <v>4.5599999999999996</v>
      </c>
      <c r="G102" s="19">
        <v>5.85</v>
      </c>
      <c r="H102" s="20">
        <f t="shared" si="5"/>
        <v>11168080</v>
      </c>
      <c r="I102" s="20">
        <f t="shared" si="6"/>
        <v>8180330</v>
      </c>
      <c r="J102" s="20">
        <f t="shared" si="7"/>
        <v>13019440</v>
      </c>
      <c r="K102" s="20">
        <f t="shared" si="8"/>
        <v>13730800</v>
      </c>
      <c r="L102" s="20">
        <f t="shared" si="9"/>
        <v>14510560</v>
      </c>
      <c r="M102" s="21"/>
    </row>
    <row r="103" spans="1:13" ht="31.5">
      <c r="A103" s="15">
        <v>98</v>
      </c>
      <c r="B103" s="16" t="s">
        <v>243</v>
      </c>
      <c r="C103" s="17" t="s">
        <v>244</v>
      </c>
      <c r="D103" s="18" t="s">
        <v>242</v>
      </c>
      <c r="E103" s="19">
        <v>3.5</v>
      </c>
      <c r="F103" s="19">
        <v>4.03</v>
      </c>
      <c r="G103" s="19">
        <v>5.85</v>
      </c>
      <c r="H103" s="20">
        <f t="shared" si="5"/>
        <v>7167240</v>
      </c>
      <c r="I103" s="20">
        <f t="shared" si="6"/>
        <v>6066490</v>
      </c>
      <c r="J103" s="20">
        <f t="shared" si="7"/>
        <v>8803420</v>
      </c>
      <c r="K103" s="20">
        <f t="shared" si="8"/>
        <v>9432100</v>
      </c>
      <c r="L103" s="20">
        <f t="shared" si="9"/>
        <v>10121230</v>
      </c>
      <c r="M103" s="21"/>
    </row>
    <row r="104" spans="1:13" ht="31.5">
      <c r="A104" s="15">
        <v>99</v>
      </c>
      <c r="B104" s="16" t="s">
        <v>245</v>
      </c>
      <c r="C104" s="17" t="s">
        <v>246</v>
      </c>
      <c r="D104" s="18" t="s">
        <v>242</v>
      </c>
      <c r="E104" s="19">
        <v>3.5</v>
      </c>
      <c r="F104" s="19">
        <v>2.1</v>
      </c>
      <c r="G104" s="19">
        <v>5.85</v>
      </c>
      <c r="H104" s="20">
        <f t="shared" si="5"/>
        <v>6341200</v>
      </c>
      <c r="I104" s="20">
        <f t="shared" si="6"/>
        <v>5240450</v>
      </c>
      <c r="J104" s="20">
        <f t="shared" si="7"/>
        <v>7193800</v>
      </c>
      <c r="K104" s="20">
        <f t="shared" si="8"/>
        <v>7521400</v>
      </c>
      <c r="L104" s="20">
        <f t="shared" si="9"/>
        <v>7880500</v>
      </c>
      <c r="M104" s="21"/>
    </row>
    <row r="105" spans="1:13" ht="31.5">
      <c r="A105" s="15">
        <v>100</v>
      </c>
      <c r="B105" s="16" t="s">
        <v>247</v>
      </c>
      <c r="C105" s="17" t="s">
        <v>248</v>
      </c>
      <c r="D105" s="18" t="s">
        <v>242</v>
      </c>
      <c r="E105" s="19">
        <v>10.9</v>
      </c>
      <c r="F105" s="19">
        <v>5.47</v>
      </c>
      <c r="G105" s="19">
        <v>7.37</v>
      </c>
      <c r="H105" s="20">
        <f t="shared" si="5"/>
        <v>13280240</v>
      </c>
      <c r="I105" s="20">
        <f t="shared" si="6"/>
        <v>9852190</v>
      </c>
      <c r="J105" s="20">
        <f t="shared" si="7"/>
        <v>15501060</v>
      </c>
      <c r="K105" s="20">
        <f t="shared" si="8"/>
        <v>16354380</v>
      </c>
      <c r="L105" s="20">
        <f t="shared" si="9"/>
        <v>17289750</v>
      </c>
      <c r="M105" s="21"/>
    </row>
    <row r="106" spans="1:13" ht="31.5">
      <c r="A106" s="15">
        <v>101</v>
      </c>
      <c r="B106" s="16" t="s">
        <v>249</v>
      </c>
      <c r="C106" s="17" t="s">
        <v>250</v>
      </c>
      <c r="D106" s="18" t="s">
        <v>242</v>
      </c>
      <c r="E106" s="19">
        <v>8.8000000000000007</v>
      </c>
      <c r="F106" s="19">
        <v>4.03</v>
      </c>
      <c r="G106" s="19">
        <v>7.37</v>
      </c>
      <c r="H106" s="20">
        <f t="shared" si="5"/>
        <v>11343020</v>
      </c>
      <c r="I106" s="20">
        <f t="shared" si="6"/>
        <v>8575420</v>
      </c>
      <c r="J106" s="20">
        <f t="shared" si="7"/>
        <v>12979200</v>
      </c>
      <c r="K106" s="20">
        <f t="shared" si="8"/>
        <v>13607880</v>
      </c>
      <c r="L106" s="20">
        <f t="shared" si="9"/>
        <v>14297010</v>
      </c>
      <c r="M106" s="21"/>
    </row>
    <row r="107" spans="1:13" ht="31.5">
      <c r="A107" s="15">
        <v>102</v>
      </c>
      <c r="B107" s="16" t="s">
        <v>251</v>
      </c>
      <c r="C107" s="17" t="s">
        <v>252</v>
      </c>
      <c r="D107" s="18" t="s">
        <v>242</v>
      </c>
      <c r="E107" s="19">
        <v>10.199999999999999</v>
      </c>
      <c r="F107" s="19">
        <v>4.0599999999999996</v>
      </c>
      <c r="G107" s="19">
        <v>7.37</v>
      </c>
      <c r="H107" s="20">
        <f t="shared" si="5"/>
        <v>12236460</v>
      </c>
      <c r="I107" s="20">
        <f t="shared" si="6"/>
        <v>9028560</v>
      </c>
      <c r="J107" s="20">
        <f t="shared" si="7"/>
        <v>13884820</v>
      </c>
      <c r="K107" s="20">
        <f t="shared" si="8"/>
        <v>14518180</v>
      </c>
      <c r="L107" s="20">
        <f t="shared" si="9"/>
        <v>15212440</v>
      </c>
      <c r="M107" s="21"/>
    </row>
    <row r="108" spans="1:13" ht="31.5">
      <c r="A108" s="15">
        <v>103</v>
      </c>
      <c r="B108" s="16" t="s">
        <v>253</v>
      </c>
      <c r="C108" s="17" t="s">
        <v>254</v>
      </c>
      <c r="D108" s="18" t="s">
        <v>242</v>
      </c>
      <c r="E108" s="19">
        <v>9.5</v>
      </c>
      <c r="F108" s="19">
        <v>4.25</v>
      </c>
      <c r="G108" s="19">
        <v>7.37</v>
      </c>
      <c r="H108" s="20">
        <f t="shared" si="5"/>
        <v>11877480</v>
      </c>
      <c r="I108" s="20">
        <f t="shared" si="6"/>
        <v>8889730</v>
      </c>
      <c r="J108" s="20">
        <f t="shared" si="7"/>
        <v>13602980</v>
      </c>
      <c r="K108" s="20">
        <f t="shared" si="8"/>
        <v>14265980</v>
      </c>
      <c r="L108" s="20">
        <f t="shared" si="9"/>
        <v>14992730</v>
      </c>
      <c r="M108" s="21"/>
    </row>
    <row r="109" spans="1:13" ht="31.5">
      <c r="A109" s="15">
        <v>104</v>
      </c>
      <c r="B109" s="16" t="s">
        <v>255</v>
      </c>
      <c r="C109" s="17" t="s">
        <v>256</v>
      </c>
      <c r="D109" s="18" t="s">
        <v>242</v>
      </c>
      <c r="E109" s="19">
        <v>7.8</v>
      </c>
      <c r="F109" s="19">
        <v>1.58</v>
      </c>
      <c r="G109" s="19">
        <v>7.37</v>
      </c>
      <c r="H109" s="20">
        <f t="shared" si="5"/>
        <v>9665420</v>
      </c>
      <c r="I109" s="20">
        <f t="shared" si="6"/>
        <v>7212320</v>
      </c>
      <c r="J109" s="20">
        <f t="shared" si="7"/>
        <v>10306900</v>
      </c>
      <c r="K109" s="20">
        <f t="shared" si="8"/>
        <v>10553380</v>
      </c>
      <c r="L109" s="20">
        <f t="shared" si="9"/>
        <v>10823560</v>
      </c>
      <c r="M109" s="21"/>
    </row>
    <row r="110" spans="1:13" ht="15.75" customHeight="1">
      <c r="A110" s="15">
        <v>105</v>
      </c>
      <c r="B110" s="16" t="s">
        <v>257</v>
      </c>
      <c r="C110" s="17" t="s">
        <v>258</v>
      </c>
      <c r="D110" s="18" t="s">
        <v>242</v>
      </c>
      <c r="E110" s="19">
        <v>6.6</v>
      </c>
      <c r="F110" s="19">
        <v>3.55</v>
      </c>
      <c r="G110" s="19">
        <v>7.37</v>
      </c>
      <c r="H110" s="20">
        <f t="shared" si="5"/>
        <v>9753780</v>
      </c>
      <c r="I110" s="20">
        <f t="shared" si="6"/>
        <v>7678080</v>
      </c>
      <c r="J110" s="20">
        <f t="shared" si="7"/>
        <v>11195080</v>
      </c>
      <c r="K110" s="20">
        <f t="shared" si="8"/>
        <v>11748880</v>
      </c>
      <c r="L110" s="20">
        <f t="shared" si="9"/>
        <v>12355930</v>
      </c>
      <c r="M110" s="21"/>
    </row>
    <row r="111" spans="1:13" ht="15.75" customHeight="1">
      <c r="A111" s="15">
        <v>106</v>
      </c>
      <c r="B111" s="16" t="s">
        <v>259</v>
      </c>
      <c r="C111" s="17" t="s">
        <v>260</v>
      </c>
      <c r="D111" s="18" t="s">
        <v>242</v>
      </c>
      <c r="E111" s="19">
        <v>13.9</v>
      </c>
      <c r="F111" s="19">
        <v>1.82</v>
      </c>
      <c r="G111" s="19">
        <v>7.37</v>
      </c>
      <c r="H111" s="20">
        <f t="shared" si="5"/>
        <v>13605040</v>
      </c>
      <c r="I111" s="20">
        <f t="shared" si="6"/>
        <v>9233490</v>
      </c>
      <c r="J111" s="20">
        <f t="shared" si="7"/>
        <v>14343960</v>
      </c>
      <c r="K111" s="20">
        <f t="shared" si="8"/>
        <v>14627880</v>
      </c>
      <c r="L111" s="20">
        <f t="shared" si="9"/>
        <v>14939100</v>
      </c>
      <c r="M111" s="21"/>
    </row>
    <row r="112" spans="1:13" ht="78.75">
      <c r="A112" s="15">
        <v>107</v>
      </c>
      <c r="B112" s="16" t="s">
        <v>261</v>
      </c>
      <c r="C112" s="17" t="s">
        <v>262</v>
      </c>
      <c r="D112" s="18" t="s">
        <v>242</v>
      </c>
      <c r="E112" s="19">
        <v>16</v>
      </c>
      <c r="F112" s="19">
        <v>1.82</v>
      </c>
      <c r="G112" s="19">
        <v>7.37</v>
      </c>
      <c r="H112" s="20">
        <f t="shared" si="5"/>
        <v>14925940</v>
      </c>
      <c r="I112" s="20">
        <f t="shared" si="6"/>
        <v>9893940</v>
      </c>
      <c r="J112" s="20">
        <f t="shared" si="7"/>
        <v>15664860</v>
      </c>
      <c r="K112" s="20">
        <f t="shared" si="8"/>
        <v>15948780</v>
      </c>
      <c r="L112" s="20">
        <f t="shared" si="9"/>
        <v>16260000</v>
      </c>
      <c r="M112" s="21"/>
    </row>
    <row r="113" spans="1:13" ht="31.5">
      <c r="A113" s="15">
        <v>108</v>
      </c>
      <c r="B113" s="16" t="s">
        <v>263</v>
      </c>
      <c r="C113" s="17" t="s">
        <v>264</v>
      </c>
      <c r="D113" s="18" t="s">
        <v>242</v>
      </c>
      <c r="E113" s="19">
        <v>12.2</v>
      </c>
      <c r="F113" s="19">
        <v>3.89</v>
      </c>
      <c r="G113" s="19">
        <v>7.37</v>
      </c>
      <c r="H113" s="20">
        <f t="shared" si="5"/>
        <v>13421700</v>
      </c>
      <c r="I113" s="20">
        <f t="shared" si="6"/>
        <v>9584800</v>
      </c>
      <c r="J113" s="20">
        <f t="shared" si="7"/>
        <v>15001040</v>
      </c>
      <c r="K113" s="20">
        <f t="shared" si="8"/>
        <v>15607880</v>
      </c>
      <c r="L113" s="20">
        <f t="shared" si="9"/>
        <v>16273070</v>
      </c>
      <c r="M113" s="21"/>
    </row>
    <row r="114" spans="1:13" ht="31.5">
      <c r="A114" s="15">
        <v>109</v>
      </c>
      <c r="B114" s="16" t="s">
        <v>265</v>
      </c>
      <c r="C114" s="17" t="s">
        <v>266</v>
      </c>
      <c r="D114" s="18" t="s">
        <v>242</v>
      </c>
      <c r="E114" s="19">
        <v>10.199999999999999</v>
      </c>
      <c r="F114" s="19">
        <v>3.15</v>
      </c>
      <c r="G114" s="19">
        <v>7.37</v>
      </c>
      <c r="H114" s="20">
        <f t="shared" si="5"/>
        <v>11846980</v>
      </c>
      <c r="I114" s="20">
        <f t="shared" si="6"/>
        <v>8639080</v>
      </c>
      <c r="J114" s="20">
        <f t="shared" si="7"/>
        <v>13125880</v>
      </c>
      <c r="K114" s="20">
        <f t="shared" si="8"/>
        <v>13617280</v>
      </c>
      <c r="L114" s="20">
        <f t="shared" si="9"/>
        <v>14155930</v>
      </c>
      <c r="M114" s="21"/>
    </row>
    <row r="115" spans="1:13" ht="31.5">
      <c r="A115" s="15">
        <v>110</v>
      </c>
      <c r="B115" s="16" t="s">
        <v>267</v>
      </c>
      <c r="C115" s="17" t="s">
        <v>268</v>
      </c>
      <c r="D115" s="18" t="s">
        <v>242</v>
      </c>
      <c r="E115" s="19">
        <v>30</v>
      </c>
      <c r="F115" s="19">
        <v>4.7300000000000004</v>
      </c>
      <c r="G115" s="19">
        <v>7.37</v>
      </c>
      <c r="H115" s="20">
        <f t="shared" si="5"/>
        <v>24977420</v>
      </c>
      <c r="I115" s="20">
        <f t="shared" si="6"/>
        <v>15542420</v>
      </c>
      <c r="J115" s="20">
        <f t="shared" si="7"/>
        <v>26897800</v>
      </c>
      <c r="K115" s="20">
        <f t="shared" si="8"/>
        <v>27635680</v>
      </c>
      <c r="L115" s="20">
        <f t="shared" si="9"/>
        <v>28444510</v>
      </c>
      <c r="M115" s="21"/>
    </row>
    <row r="116" spans="1:13" ht="31.5">
      <c r="A116" s="15">
        <v>111</v>
      </c>
      <c r="B116" s="16" t="s">
        <v>269</v>
      </c>
      <c r="C116" s="17" t="s">
        <v>270</v>
      </c>
      <c r="D116" s="18" t="s">
        <v>242</v>
      </c>
      <c r="E116" s="19">
        <v>10</v>
      </c>
      <c r="F116" s="19">
        <v>1.82</v>
      </c>
      <c r="G116" s="19">
        <v>7.37</v>
      </c>
      <c r="H116" s="20">
        <f t="shared" si="5"/>
        <v>11151940</v>
      </c>
      <c r="I116" s="20">
        <f t="shared" si="6"/>
        <v>8006940</v>
      </c>
      <c r="J116" s="20">
        <f t="shared" si="7"/>
        <v>11890860</v>
      </c>
      <c r="K116" s="20">
        <f t="shared" si="8"/>
        <v>12174780</v>
      </c>
      <c r="L116" s="20">
        <f t="shared" si="9"/>
        <v>12486000</v>
      </c>
      <c r="M116" s="21"/>
    </row>
    <row r="117" spans="1:13" ht="47.25">
      <c r="A117" s="15">
        <v>112</v>
      </c>
      <c r="B117" s="16" t="s">
        <v>271</v>
      </c>
      <c r="C117" s="17" t="s">
        <v>272</v>
      </c>
      <c r="D117" s="18" t="s">
        <v>273</v>
      </c>
      <c r="E117" s="19">
        <v>6</v>
      </c>
      <c r="F117" s="19">
        <v>7.23</v>
      </c>
      <c r="G117" s="19">
        <v>7.37</v>
      </c>
      <c r="H117" s="20">
        <f t="shared" si="5"/>
        <v>10951420</v>
      </c>
      <c r="I117" s="20">
        <f t="shared" si="6"/>
        <v>9064420</v>
      </c>
      <c r="J117" s="20">
        <f t="shared" si="7"/>
        <v>13886800</v>
      </c>
      <c r="K117" s="20">
        <f t="shared" si="8"/>
        <v>15014680</v>
      </c>
      <c r="L117" s="20">
        <f t="shared" si="9"/>
        <v>16251010</v>
      </c>
      <c r="M117" s="21"/>
    </row>
    <row r="118" spans="1:13" ht="47.25">
      <c r="A118" s="15">
        <v>113</v>
      </c>
      <c r="B118" s="16" t="s">
        <v>274</v>
      </c>
      <c r="C118" s="17" t="s">
        <v>275</v>
      </c>
      <c r="D118" s="18" t="s">
        <v>273</v>
      </c>
      <c r="E118" s="19">
        <v>9</v>
      </c>
      <c r="F118" s="19">
        <v>5</v>
      </c>
      <c r="G118" s="19">
        <v>4.5999999999999996</v>
      </c>
      <c r="H118" s="20">
        <f t="shared" si="5"/>
        <v>10349400</v>
      </c>
      <c r="I118" s="20">
        <f t="shared" si="6"/>
        <v>7518900</v>
      </c>
      <c r="J118" s="20">
        <f t="shared" si="7"/>
        <v>12379400</v>
      </c>
      <c r="K118" s="20">
        <f t="shared" si="8"/>
        <v>13159400</v>
      </c>
      <c r="L118" s="20">
        <f t="shared" si="9"/>
        <v>14014400</v>
      </c>
      <c r="M118" s="22" t="s">
        <v>47</v>
      </c>
    </row>
    <row r="119" spans="1:13" ht="31.5">
      <c r="A119" s="15">
        <v>114</v>
      </c>
      <c r="B119" s="16" t="s">
        <v>276</v>
      </c>
      <c r="C119" s="17" t="s">
        <v>277</v>
      </c>
      <c r="D119" s="18" t="s">
        <v>278</v>
      </c>
      <c r="E119" s="19">
        <v>5</v>
      </c>
      <c r="F119" s="19">
        <v>2.73</v>
      </c>
      <c r="G119" s="19">
        <v>8.3000000000000007</v>
      </c>
      <c r="H119" s="20">
        <f t="shared" si="5"/>
        <v>8911640</v>
      </c>
      <c r="I119" s="20">
        <f t="shared" si="6"/>
        <v>7339140</v>
      </c>
      <c r="J119" s="20">
        <f t="shared" si="7"/>
        <v>10020020</v>
      </c>
      <c r="K119" s="20">
        <f t="shared" si="8"/>
        <v>10445900</v>
      </c>
      <c r="L119" s="20">
        <f t="shared" si="9"/>
        <v>10912730</v>
      </c>
      <c r="M119" s="21"/>
    </row>
    <row r="120" spans="1:13" ht="78.75">
      <c r="A120" s="15">
        <v>115</v>
      </c>
      <c r="B120" s="16" t="s">
        <v>279</v>
      </c>
      <c r="C120" s="17" t="s">
        <v>280</v>
      </c>
      <c r="D120" s="18" t="s">
        <v>281</v>
      </c>
      <c r="E120" s="19">
        <v>25</v>
      </c>
      <c r="F120" s="19">
        <v>16.739999999999998</v>
      </c>
      <c r="G120" s="19">
        <v>24.59</v>
      </c>
      <c r="H120" s="20">
        <f t="shared" si="5"/>
        <v>36512580</v>
      </c>
      <c r="I120" s="20">
        <f t="shared" si="6"/>
        <v>28650080</v>
      </c>
      <c r="J120" s="20">
        <f t="shared" si="7"/>
        <v>43309020</v>
      </c>
      <c r="K120" s="20">
        <f t="shared" si="8"/>
        <v>45920460</v>
      </c>
      <c r="L120" s="20">
        <f t="shared" si="9"/>
        <v>48783000</v>
      </c>
      <c r="M120" s="21"/>
    </row>
    <row r="121" spans="1:13" ht="78.75">
      <c r="A121" s="15">
        <v>116</v>
      </c>
      <c r="B121" s="16" t="s">
        <v>282</v>
      </c>
      <c r="C121" s="17" t="s">
        <v>283</v>
      </c>
      <c r="D121" s="18" t="s">
        <v>281</v>
      </c>
      <c r="E121" s="19">
        <v>25</v>
      </c>
      <c r="F121" s="19">
        <v>16.739999999999998</v>
      </c>
      <c r="G121" s="19">
        <v>24.59</v>
      </c>
      <c r="H121" s="20">
        <f t="shared" si="5"/>
        <v>36512580</v>
      </c>
      <c r="I121" s="20">
        <f t="shared" si="6"/>
        <v>28650080</v>
      </c>
      <c r="J121" s="20">
        <f t="shared" si="7"/>
        <v>43309020</v>
      </c>
      <c r="K121" s="20">
        <f t="shared" si="8"/>
        <v>45920460</v>
      </c>
      <c r="L121" s="20">
        <f t="shared" si="9"/>
        <v>48783000</v>
      </c>
      <c r="M121" s="21"/>
    </row>
    <row r="122" spans="1:13" ht="78.75">
      <c r="A122" s="15">
        <v>117</v>
      </c>
      <c r="B122" s="16" t="s">
        <v>284</v>
      </c>
      <c r="C122" s="17" t="s">
        <v>285</v>
      </c>
      <c r="D122" s="18" t="s">
        <v>281</v>
      </c>
      <c r="E122" s="19">
        <v>27.5</v>
      </c>
      <c r="F122" s="19">
        <v>15.94</v>
      </c>
      <c r="G122" s="19">
        <v>24.59</v>
      </c>
      <c r="H122" s="20">
        <f t="shared" si="5"/>
        <v>37742680</v>
      </c>
      <c r="I122" s="20">
        <f t="shared" si="6"/>
        <v>29093930</v>
      </c>
      <c r="J122" s="20">
        <f t="shared" si="7"/>
        <v>44214320</v>
      </c>
      <c r="K122" s="20">
        <f t="shared" si="8"/>
        <v>46700960</v>
      </c>
      <c r="L122" s="20">
        <f t="shared" si="9"/>
        <v>49426700</v>
      </c>
      <c r="M122" s="21"/>
    </row>
    <row r="123" spans="1:13" ht="78.75">
      <c r="A123" s="15">
        <v>118</v>
      </c>
      <c r="B123" s="16" t="s">
        <v>286</v>
      </c>
      <c r="C123" s="17" t="s">
        <v>287</v>
      </c>
      <c r="D123" s="18" t="s">
        <v>281</v>
      </c>
      <c r="E123" s="19">
        <v>27.5</v>
      </c>
      <c r="F123" s="19">
        <v>15.94</v>
      </c>
      <c r="G123" s="19">
        <v>24.59</v>
      </c>
      <c r="H123" s="20">
        <f t="shared" si="5"/>
        <v>37742680</v>
      </c>
      <c r="I123" s="20">
        <f t="shared" si="6"/>
        <v>29093930</v>
      </c>
      <c r="J123" s="20">
        <f t="shared" si="7"/>
        <v>44214320</v>
      </c>
      <c r="K123" s="20">
        <f t="shared" si="8"/>
        <v>46700960</v>
      </c>
      <c r="L123" s="20">
        <f t="shared" si="9"/>
        <v>49426700</v>
      </c>
      <c r="M123" s="21"/>
    </row>
    <row r="124" spans="1:13" ht="78.75">
      <c r="A124" s="15">
        <v>119</v>
      </c>
      <c r="B124" s="16" t="s">
        <v>288</v>
      </c>
      <c r="C124" s="17" t="s">
        <v>289</v>
      </c>
      <c r="D124" s="18" t="s">
        <v>290</v>
      </c>
      <c r="E124" s="19">
        <v>17</v>
      </c>
      <c r="F124" s="19">
        <v>14.36</v>
      </c>
      <c r="G124" s="19">
        <v>15.5</v>
      </c>
      <c r="H124" s="20">
        <f t="shared" si="5"/>
        <v>25426080</v>
      </c>
      <c r="I124" s="20">
        <f t="shared" si="6"/>
        <v>20079580</v>
      </c>
      <c r="J124" s="20">
        <f t="shared" si="7"/>
        <v>31256240</v>
      </c>
      <c r="K124" s="20">
        <f t="shared" si="8"/>
        <v>33496400</v>
      </c>
      <c r="L124" s="20">
        <f t="shared" si="9"/>
        <v>35951960</v>
      </c>
      <c r="M124" s="21"/>
    </row>
    <row r="125" spans="1:13" ht="78.75">
      <c r="A125" s="15">
        <v>120</v>
      </c>
      <c r="B125" s="16" t="s">
        <v>291</v>
      </c>
      <c r="C125" s="17" t="s">
        <v>292</v>
      </c>
      <c r="D125" s="18" t="s">
        <v>290</v>
      </c>
      <c r="E125" s="19">
        <v>17</v>
      </c>
      <c r="F125" s="19">
        <v>13.37</v>
      </c>
      <c r="G125" s="19">
        <v>15.5</v>
      </c>
      <c r="H125" s="20">
        <f t="shared" si="5"/>
        <v>25002360</v>
      </c>
      <c r="I125" s="20">
        <f t="shared" si="6"/>
        <v>19655860</v>
      </c>
      <c r="J125" s="20">
        <f t="shared" si="7"/>
        <v>30430580</v>
      </c>
      <c r="K125" s="20">
        <f t="shared" si="8"/>
        <v>32516300</v>
      </c>
      <c r="L125" s="20">
        <f t="shared" si="9"/>
        <v>34802570</v>
      </c>
      <c r="M125" s="21"/>
    </row>
    <row r="126" spans="1:13" ht="78.75">
      <c r="A126" s="15">
        <v>121</v>
      </c>
      <c r="B126" s="16" t="s">
        <v>293</v>
      </c>
      <c r="C126" s="17" t="s">
        <v>294</v>
      </c>
      <c r="D126" s="18" t="s">
        <v>290</v>
      </c>
      <c r="E126" s="19">
        <v>30</v>
      </c>
      <c r="F126" s="19">
        <v>16.739999999999998</v>
      </c>
      <c r="G126" s="19">
        <v>15.5</v>
      </c>
      <c r="H126" s="20">
        <f t="shared" si="5"/>
        <v>34621720</v>
      </c>
      <c r="I126" s="20">
        <f t="shared" si="6"/>
        <v>25186720</v>
      </c>
      <c r="J126" s="20">
        <f t="shared" si="7"/>
        <v>41418160</v>
      </c>
      <c r="K126" s="20">
        <f t="shared" si="8"/>
        <v>44029600</v>
      </c>
      <c r="L126" s="20">
        <f t="shared" si="9"/>
        <v>46892140</v>
      </c>
      <c r="M126" s="21"/>
    </row>
    <row r="127" spans="1:13" ht="78.75">
      <c r="A127" s="15">
        <v>122</v>
      </c>
      <c r="B127" s="16" t="s">
        <v>295</v>
      </c>
      <c r="C127" s="17" t="s">
        <v>296</v>
      </c>
      <c r="D127" s="18" t="s">
        <v>290</v>
      </c>
      <c r="E127" s="19">
        <v>30</v>
      </c>
      <c r="F127" s="19">
        <v>16.739999999999998</v>
      </c>
      <c r="G127" s="19">
        <v>15.5</v>
      </c>
      <c r="H127" s="20">
        <f t="shared" si="5"/>
        <v>34621720</v>
      </c>
      <c r="I127" s="20">
        <f t="shared" si="6"/>
        <v>25186720</v>
      </c>
      <c r="J127" s="20">
        <f t="shared" si="7"/>
        <v>41418160</v>
      </c>
      <c r="K127" s="20">
        <f t="shared" si="8"/>
        <v>44029600</v>
      </c>
      <c r="L127" s="20">
        <f t="shared" si="9"/>
        <v>46892140</v>
      </c>
      <c r="M127" s="21"/>
    </row>
    <row r="128" spans="1:13" ht="78.75">
      <c r="A128" s="15">
        <v>123</v>
      </c>
      <c r="B128" s="16" t="s">
        <v>297</v>
      </c>
      <c r="C128" s="17" t="s">
        <v>298</v>
      </c>
      <c r="D128" s="18" t="s">
        <v>290</v>
      </c>
      <c r="E128" s="19">
        <v>17</v>
      </c>
      <c r="F128" s="19">
        <v>4.82</v>
      </c>
      <c r="G128" s="19">
        <v>2.2200000000000002</v>
      </c>
      <c r="H128" s="20">
        <f t="shared" si="5"/>
        <v>13985840</v>
      </c>
      <c r="I128" s="20">
        <f t="shared" si="6"/>
        <v>8639340</v>
      </c>
      <c r="J128" s="20">
        <f t="shared" si="7"/>
        <v>15942760</v>
      </c>
      <c r="K128" s="20">
        <f t="shared" si="8"/>
        <v>16694680</v>
      </c>
      <c r="L128" s="20">
        <f t="shared" si="9"/>
        <v>17518900</v>
      </c>
      <c r="M128" s="21"/>
    </row>
    <row r="129" spans="1:13" ht="78.75">
      <c r="A129" s="15">
        <v>124</v>
      </c>
      <c r="B129" s="16" t="s">
        <v>299</v>
      </c>
      <c r="C129" s="25" t="s">
        <v>300</v>
      </c>
      <c r="D129" s="18" t="s">
        <v>290</v>
      </c>
      <c r="E129" s="19">
        <v>17.7</v>
      </c>
      <c r="F129" s="19">
        <v>4.82</v>
      </c>
      <c r="G129" s="19">
        <v>2.2200000000000002</v>
      </c>
      <c r="H129" s="20">
        <f t="shared" si="5"/>
        <v>14426140</v>
      </c>
      <c r="I129" s="20">
        <f t="shared" si="6"/>
        <v>8859490</v>
      </c>
      <c r="J129" s="20">
        <f t="shared" si="7"/>
        <v>16383060</v>
      </c>
      <c r="K129" s="20">
        <f t="shared" si="8"/>
        <v>17134980</v>
      </c>
      <c r="L129" s="20">
        <f t="shared" si="9"/>
        <v>17959200</v>
      </c>
      <c r="M129" s="21"/>
    </row>
    <row r="130" spans="1:13" ht="78.75">
      <c r="A130" s="15">
        <v>125</v>
      </c>
      <c r="B130" s="16" t="s">
        <v>301</v>
      </c>
      <c r="C130" s="17" t="s">
        <v>302</v>
      </c>
      <c r="D130" s="18" t="s">
        <v>290</v>
      </c>
      <c r="E130" s="19">
        <v>21.3</v>
      </c>
      <c r="F130" s="19">
        <v>13.37</v>
      </c>
      <c r="G130" s="19">
        <v>15.5</v>
      </c>
      <c r="H130" s="20">
        <f t="shared" si="5"/>
        <v>27707060</v>
      </c>
      <c r="I130" s="20">
        <f t="shared" si="6"/>
        <v>21008210</v>
      </c>
      <c r="J130" s="20">
        <f t="shared" si="7"/>
        <v>33135280</v>
      </c>
      <c r="K130" s="20">
        <f t="shared" si="8"/>
        <v>35221000</v>
      </c>
      <c r="L130" s="20">
        <f t="shared" si="9"/>
        <v>37507270</v>
      </c>
      <c r="M130" s="21"/>
    </row>
    <row r="131" spans="1:13" ht="78.75">
      <c r="A131" s="15">
        <v>126</v>
      </c>
      <c r="B131" s="16" t="s">
        <v>303</v>
      </c>
      <c r="C131" s="17" t="s">
        <v>304</v>
      </c>
      <c r="D131" s="18" t="s">
        <v>290</v>
      </c>
      <c r="E131" s="19">
        <v>21.3</v>
      </c>
      <c r="F131" s="19">
        <v>13.37</v>
      </c>
      <c r="G131" s="19">
        <v>15.5</v>
      </c>
      <c r="H131" s="20">
        <f t="shared" si="5"/>
        <v>27707060</v>
      </c>
      <c r="I131" s="20">
        <f t="shared" si="6"/>
        <v>21008210</v>
      </c>
      <c r="J131" s="20">
        <f t="shared" si="7"/>
        <v>33135280</v>
      </c>
      <c r="K131" s="20">
        <f t="shared" si="8"/>
        <v>35221000</v>
      </c>
      <c r="L131" s="20">
        <f t="shared" si="9"/>
        <v>37507270</v>
      </c>
      <c r="M131" s="21"/>
    </row>
    <row r="132" spans="1:13" ht="47.25">
      <c r="A132" s="15">
        <v>127</v>
      </c>
      <c r="B132" s="16" t="s">
        <v>305</v>
      </c>
      <c r="C132" s="17" t="s">
        <v>306</v>
      </c>
      <c r="D132" s="18" t="s">
        <v>307</v>
      </c>
      <c r="E132" s="19">
        <v>3</v>
      </c>
      <c r="F132" s="19">
        <v>3.89</v>
      </c>
      <c r="G132" s="19">
        <v>13</v>
      </c>
      <c r="H132" s="20">
        <f t="shared" si="5"/>
        <v>10753920</v>
      </c>
      <c r="I132" s="20">
        <f t="shared" si="6"/>
        <v>9810420</v>
      </c>
      <c r="J132" s="20">
        <f t="shared" si="7"/>
        <v>12333260</v>
      </c>
      <c r="K132" s="20">
        <f t="shared" si="8"/>
        <v>12940100</v>
      </c>
      <c r="L132" s="20">
        <f t="shared" si="9"/>
        <v>13605290</v>
      </c>
      <c r="M132" s="21"/>
    </row>
    <row r="133" spans="1:13" ht="47.25">
      <c r="A133" s="15">
        <v>128</v>
      </c>
      <c r="B133" s="16" t="s">
        <v>308</v>
      </c>
      <c r="C133" s="17" t="s">
        <v>309</v>
      </c>
      <c r="D133" s="18" t="s">
        <v>307</v>
      </c>
      <c r="E133" s="19">
        <v>3</v>
      </c>
      <c r="F133" s="19">
        <v>3.89</v>
      </c>
      <c r="G133" s="19">
        <v>13</v>
      </c>
      <c r="H133" s="20">
        <f t="shared" si="5"/>
        <v>10753920</v>
      </c>
      <c r="I133" s="20">
        <f t="shared" si="6"/>
        <v>9810420</v>
      </c>
      <c r="J133" s="20">
        <f t="shared" si="7"/>
        <v>12333260</v>
      </c>
      <c r="K133" s="20">
        <f t="shared" si="8"/>
        <v>12940100</v>
      </c>
      <c r="L133" s="20">
        <f t="shared" si="9"/>
        <v>13605290</v>
      </c>
      <c r="M133" s="21"/>
    </row>
    <row r="134" spans="1:13" ht="47.25">
      <c r="A134" s="15">
        <v>129</v>
      </c>
      <c r="B134" s="16" t="s">
        <v>310</v>
      </c>
      <c r="C134" s="17" t="s">
        <v>311</v>
      </c>
      <c r="D134" s="18" t="s">
        <v>307</v>
      </c>
      <c r="E134" s="19">
        <v>2</v>
      </c>
      <c r="F134" s="19">
        <v>3.15</v>
      </c>
      <c r="G134" s="19">
        <v>13</v>
      </c>
      <c r="H134" s="20">
        <f t="shared" si="5"/>
        <v>9808200</v>
      </c>
      <c r="I134" s="20">
        <f t="shared" si="6"/>
        <v>9179200</v>
      </c>
      <c r="J134" s="20">
        <f t="shared" si="7"/>
        <v>11087100</v>
      </c>
      <c r="K134" s="20">
        <f t="shared" si="8"/>
        <v>11578500</v>
      </c>
      <c r="L134" s="20">
        <f t="shared" si="9"/>
        <v>12117150</v>
      </c>
      <c r="M134" s="21"/>
    </row>
    <row r="135" spans="1:13" ht="47.25">
      <c r="A135" s="15">
        <v>130</v>
      </c>
      <c r="B135" s="16" t="s">
        <v>312</v>
      </c>
      <c r="C135" s="17" t="s">
        <v>313</v>
      </c>
      <c r="D135" s="18" t="s">
        <v>314</v>
      </c>
      <c r="E135" s="19">
        <v>3</v>
      </c>
      <c r="F135" s="19">
        <v>3.89</v>
      </c>
      <c r="G135" s="19">
        <v>5.88</v>
      </c>
      <c r="H135" s="20">
        <f t="shared" ref="H135:H198" si="10">($H$2*E135)+($H$3*F135)+($H$4*G135)</f>
        <v>6809440</v>
      </c>
      <c r="I135" s="20">
        <f t="shared" ref="I135:I198" si="11">($I$2*E135)+($I$3*F135)+($I$4*G135)</f>
        <v>5865940</v>
      </c>
      <c r="J135" s="20">
        <f t="shared" ref="J135:J198" si="12">($J$2*E135)+($J$3*F135)+($J$4*G135)</f>
        <v>8388780</v>
      </c>
      <c r="K135" s="20">
        <f t="shared" ref="K135:K198" si="13">($K$2*E135)+($K$3*F135)+($K$4*G135)</f>
        <v>8995620</v>
      </c>
      <c r="L135" s="20">
        <f t="shared" ref="L135:L198" si="14">($L$2*E135)+($L$3*F135)+($L$4*G135)</f>
        <v>9660810</v>
      </c>
      <c r="M135" s="21"/>
    </row>
    <row r="136" spans="1:13" ht="47.25">
      <c r="A136" s="15">
        <v>131</v>
      </c>
      <c r="B136" s="16" t="s">
        <v>315</v>
      </c>
      <c r="C136" s="17" t="s">
        <v>316</v>
      </c>
      <c r="D136" s="18" t="s">
        <v>314</v>
      </c>
      <c r="E136" s="19">
        <v>3</v>
      </c>
      <c r="F136" s="19">
        <v>3.89</v>
      </c>
      <c r="G136" s="19">
        <v>5.88</v>
      </c>
      <c r="H136" s="20">
        <f t="shared" si="10"/>
        <v>6809440</v>
      </c>
      <c r="I136" s="20">
        <f t="shared" si="11"/>
        <v>5865940</v>
      </c>
      <c r="J136" s="20">
        <f t="shared" si="12"/>
        <v>8388780</v>
      </c>
      <c r="K136" s="20">
        <f t="shared" si="13"/>
        <v>8995620</v>
      </c>
      <c r="L136" s="20">
        <f t="shared" si="14"/>
        <v>9660810</v>
      </c>
      <c r="M136" s="21"/>
    </row>
    <row r="137" spans="1:13" ht="47.25">
      <c r="A137" s="15">
        <v>132</v>
      </c>
      <c r="B137" s="16" t="s">
        <v>317</v>
      </c>
      <c r="C137" s="17" t="s">
        <v>318</v>
      </c>
      <c r="D137" s="18" t="s">
        <v>314</v>
      </c>
      <c r="E137" s="19">
        <v>3.7</v>
      </c>
      <c r="F137" s="19">
        <v>3.15</v>
      </c>
      <c r="G137" s="19">
        <v>13</v>
      </c>
      <c r="H137" s="20">
        <f t="shared" si="10"/>
        <v>10877500</v>
      </c>
      <c r="I137" s="20">
        <f t="shared" si="11"/>
        <v>9713850</v>
      </c>
      <c r="J137" s="20">
        <f t="shared" si="12"/>
        <v>12156400</v>
      </c>
      <c r="K137" s="20">
        <f t="shared" si="13"/>
        <v>12647800</v>
      </c>
      <c r="L137" s="20">
        <f t="shared" si="14"/>
        <v>13186450</v>
      </c>
      <c r="M137" s="21"/>
    </row>
    <row r="138" spans="1:13" ht="47.25">
      <c r="A138" s="15">
        <v>133</v>
      </c>
      <c r="B138" s="16" t="s">
        <v>319</v>
      </c>
      <c r="C138" s="17" t="s">
        <v>320</v>
      </c>
      <c r="D138" s="18" t="s">
        <v>314</v>
      </c>
      <c r="E138" s="19">
        <v>3</v>
      </c>
      <c r="F138" s="19">
        <v>3.15</v>
      </c>
      <c r="G138" s="19">
        <v>13</v>
      </c>
      <c r="H138" s="20">
        <f t="shared" si="10"/>
        <v>10437200</v>
      </c>
      <c r="I138" s="20">
        <f t="shared" si="11"/>
        <v>9493700</v>
      </c>
      <c r="J138" s="20">
        <f t="shared" si="12"/>
        <v>11716100</v>
      </c>
      <c r="K138" s="20">
        <f t="shared" si="13"/>
        <v>12207500</v>
      </c>
      <c r="L138" s="20">
        <f t="shared" si="14"/>
        <v>12746150</v>
      </c>
      <c r="M138" s="21"/>
    </row>
    <row r="139" spans="1:13" ht="47.25">
      <c r="A139" s="15">
        <v>134</v>
      </c>
      <c r="B139" s="16" t="s">
        <v>321</v>
      </c>
      <c r="C139" s="17" t="s">
        <v>322</v>
      </c>
      <c r="D139" s="18" t="s">
        <v>314</v>
      </c>
      <c r="E139" s="19">
        <v>3</v>
      </c>
      <c r="F139" s="19">
        <v>3.15</v>
      </c>
      <c r="G139" s="19">
        <v>13</v>
      </c>
      <c r="H139" s="20">
        <f t="shared" si="10"/>
        <v>10437200</v>
      </c>
      <c r="I139" s="20">
        <f t="shared" si="11"/>
        <v>9493700</v>
      </c>
      <c r="J139" s="20">
        <f t="shared" si="12"/>
        <v>11716100</v>
      </c>
      <c r="K139" s="20">
        <f t="shared" si="13"/>
        <v>12207500</v>
      </c>
      <c r="L139" s="20">
        <f t="shared" si="14"/>
        <v>12746150</v>
      </c>
      <c r="M139" s="21"/>
    </row>
    <row r="140" spans="1:13" ht="47.25">
      <c r="A140" s="15">
        <v>135</v>
      </c>
      <c r="B140" s="16" t="s">
        <v>323</v>
      </c>
      <c r="C140" s="17" t="s">
        <v>324</v>
      </c>
      <c r="D140" s="18" t="s">
        <v>314</v>
      </c>
      <c r="E140" s="19">
        <v>5</v>
      </c>
      <c r="F140" s="19">
        <v>3.15</v>
      </c>
      <c r="G140" s="19">
        <v>13</v>
      </c>
      <c r="H140" s="20">
        <f t="shared" si="10"/>
        <v>11695200</v>
      </c>
      <c r="I140" s="20">
        <f t="shared" si="11"/>
        <v>10122700</v>
      </c>
      <c r="J140" s="20">
        <f t="shared" si="12"/>
        <v>12974100</v>
      </c>
      <c r="K140" s="20">
        <f t="shared" si="13"/>
        <v>13465500</v>
      </c>
      <c r="L140" s="20">
        <f t="shared" si="14"/>
        <v>14004150</v>
      </c>
      <c r="M140" s="21"/>
    </row>
    <row r="141" spans="1:13" ht="47.25">
      <c r="A141" s="15">
        <v>136</v>
      </c>
      <c r="B141" s="16" t="s">
        <v>325</v>
      </c>
      <c r="C141" s="17" t="s">
        <v>326</v>
      </c>
      <c r="D141" s="18" t="s">
        <v>314</v>
      </c>
      <c r="E141" s="19">
        <v>14.9</v>
      </c>
      <c r="F141" s="19">
        <v>10.1</v>
      </c>
      <c r="G141" s="19">
        <v>15.5</v>
      </c>
      <c r="H141" s="20">
        <f t="shared" si="10"/>
        <v>22281900</v>
      </c>
      <c r="I141" s="20">
        <f t="shared" si="11"/>
        <v>17595850</v>
      </c>
      <c r="J141" s="20">
        <f t="shared" si="12"/>
        <v>26382500</v>
      </c>
      <c r="K141" s="20">
        <f t="shared" si="13"/>
        <v>27958100</v>
      </c>
      <c r="L141" s="20">
        <f t="shared" si="14"/>
        <v>29685200</v>
      </c>
      <c r="M141" s="21"/>
    </row>
    <row r="142" spans="1:13" ht="47.25">
      <c r="A142" s="15">
        <v>137</v>
      </c>
      <c r="B142" s="16" t="s">
        <v>327</v>
      </c>
      <c r="C142" s="17" t="s">
        <v>328</v>
      </c>
      <c r="D142" s="18" t="s">
        <v>314</v>
      </c>
      <c r="E142" s="19">
        <v>14.9</v>
      </c>
      <c r="F142" s="19">
        <v>10.1</v>
      </c>
      <c r="G142" s="19">
        <v>15.5</v>
      </c>
      <c r="H142" s="20">
        <f t="shared" si="10"/>
        <v>22281900</v>
      </c>
      <c r="I142" s="20">
        <f t="shared" si="11"/>
        <v>17595850</v>
      </c>
      <c r="J142" s="20">
        <f t="shared" si="12"/>
        <v>26382500</v>
      </c>
      <c r="K142" s="20">
        <f t="shared" si="13"/>
        <v>27958100</v>
      </c>
      <c r="L142" s="20">
        <f t="shared" si="14"/>
        <v>29685200</v>
      </c>
      <c r="M142" s="21"/>
    </row>
    <row r="143" spans="1:13" ht="47.25">
      <c r="A143" s="15">
        <v>138</v>
      </c>
      <c r="B143" s="16" t="s">
        <v>329</v>
      </c>
      <c r="C143" s="17" t="s">
        <v>330</v>
      </c>
      <c r="D143" s="18" t="s">
        <v>331</v>
      </c>
      <c r="E143" s="19">
        <v>10</v>
      </c>
      <c r="F143" s="19">
        <v>10.1</v>
      </c>
      <c r="G143" s="19">
        <v>6.11</v>
      </c>
      <c r="H143" s="20">
        <f t="shared" si="10"/>
        <v>13997740</v>
      </c>
      <c r="I143" s="20">
        <f t="shared" si="11"/>
        <v>10852740</v>
      </c>
      <c r="J143" s="20">
        <f t="shared" si="12"/>
        <v>18098340</v>
      </c>
      <c r="K143" s="20">
        <f t="shared" si="13"/>
        <v>19673940</v>
      </c>
      <c r="L143" s="20">
        <f t="shared" si="14"/>
        <v>21401040</v>
      </c>
      <c r="M143" s="21"/>
    </row>
    <row r="144" spans="1:13" ht="47.25">
      <c r="A144" s="15">
        <v>139</v>
      </c>
      <c r="B144" s="16" t="s">
        <v>332</v>
      </c>
      <c r="C144" s="17" t="s">
        <v>333</v>
      </c>
      <c r="D144" s="18" t="s">
        <v>331</v>
      </c>
      <c r="E144" s="19">
        <v>10</v>
      </c>
      <c r="F144" s="19">
        <v>9.11</v>
      </c>
      <c r="G144" s="19">
        <v>6.11</v>
      </c>
      <c r="H144" s="20">
        <f t="shared" si="10"/>
        <v>13574020</v>
      </c>
      <c r="I144" s="20">
        <f t="shared" si="11"/>
        <v>10429020</v>
      </c>
      <c r="J144" s="20">
        <f t="shared" si="12"/>
        <v>17272680</v>
      </c>
      <c r="K144" s="20">
        <f t="shared" si="13"/>
        <v>18693840</v>
      </c>
      <c r="L144" s="20">
        <f t="shared" si="14"/>
        <v>20251650</v>
      </c>
      <c r="M144" s="21"/>
    </row>
    <row r="145" spans="1:13" ht="63">
      <c r="A145" s="15">
        <v>140</v>
      </c>
      <c r="B145" s="16" t="s">
        <v>334</v>
      </c>
      <c r="C145" s="17" t="s">
        <v>335</v>
      </c>
      <c r="D145" s="18" t="s">
        <v>336</v>
      </c>
      <c r="E145" s="19">
        <v>6</v>
      </c>
      <c r="F145" s="19">
        <v>4.4800000000000004</v>
      </c>
      <c r="G145" s="19">
        <v>6.11</v>
      </c>
      <c r="H145" s="20">
        <f t="shared" si="10"/>
        <v>9076380</v>
      </c>
      <c r="I145" s="20">
        <f t="shared" si="11"/>
        <v>7189380</v>
      </c>
      <c r="J145" s="20">
        <f t="shared" si="12"/>
        <v>10895260</v>
      </c>
      <c r="K145" s="20">
        <f t="shared" si="13"/>
        <v>11594140</v>
      </c>
      <c r="L145" s="20">
        <f t="shared" si="14"/>
        <v>12360220</v>
      </c>
      <c r="M145" s="21"/>
    </row>
    <row r="146" spans="1:13" ht="63">
      <c r="A146" s="15">
        <v>141</v>
      </c>
      <c r="B146" s="16" t="s">
        <v>337</v>
      </c>
      <c r="C146" s="17" t="s">
        <v>338</v>
      </c>
      <c r="D146" s="18" t="s">
        <v>336</v>
      </c>
      <c r="E146" s="19">
        <v>6</v>
      </c>
      <c r="F146" s="19">
        <v>4.4800000000000004</v>
      </c>
      <c r="G146" s="19">
        <v>6.11</v>
      </c>
      <c r="H146" s="20">
        <f t="shared" si="10"/>
        <v>9076380</v>
      </c>
      <c r="I146" s="20">
        <f t="shared" si="11"/>
        <v>7189380</v>
      </c>
      <c r="J146" s="20">
        <f t="shared" si="12"/>
        <v>10895260</v>
      </c>
      <c r="K146" s="20">
        <f t="shared" si="13"/>
        <v>11594140</v>
      </c>
      <c r="L146" s="20">
        <f t="shared" si="14"/>
        <v>12360220</v>
      </c>
      <c r="M146" s="21"/>
    </row>
    <row r="147" spans="1:13" ht="63">
      <c r="A147" s="15">
        <v>142</v>
      </c>
      <c r="B147" s="16" t="s">
        <v>339</v>
      </c>
      <c r="C147" s="17" t="s">
        <v>340</v>
      </c>
      <c r="D147" s="18" t="s">
        <v>336</v>
      </c>
      <c r="E147" s="19">
        <v>5</v>
      </c>
      <c r="F147" s="19">
        <v>4.4800000000000004</v>
      </c>
      <c r="G147" s="19">
        <v>6.11</v>
      </c>
      <c r="H147" s="20">
        <f t="shared" si="10"/>
        <v>8447380</v>
      </c>
      <c r="I147" s="20">
        <f t="shared" si="11"/>
        <v>6874880</v>
      </c>
      <c r="J147" s="20">
        <f t="shared" si="12"/>
        <v>10266260</v>
      </c>
      <c r="K147" s="20">
        <f t="shared" si="13"/>
        <v>10965140</v>
      </c>
      <c r="L147" s="20">
        <f t="shared" si="14"/>
        <v>11731220</v>
      </c>
      <c r="M147" s="21"/>
    </row>
    <row r="148" spans="1:13" ht="63">
      <c r="A148" s="15">
        <v>143</v>
      </c>
      <c r="B148" s="16" t="s">
        <v>341</v>
      </c>
      <c r="C148" s="17" t="s">
        <v>342</v>
      </c>
      <c r="D148" s="18" t="s">
        <v>336</v>
      </c>
      <c r="E148" s="19">
        <v>5</v>
      </c>
      <c r="F148" s="19">
        <v>4.4800000000000004</v>
      </c>
      <c r="G148" s="19">
        <v>6.11</v>
      </c>
      <c r="H148" s="20">
        <f t="shared" si="10"/>
        <v>8447380</v>
      </c>
      <c r="I148" s="20">
        <f t="shared" si="11"/>
        <v>6874880</v>
      </c>
      <c r="J148" s="20">
        <f t="shared" si="12"/>
        <v>10266260</v>
      </c>
      <c r="K148" s="20">
        <f t="shared" si="13"/>
        <v>10965140</v>
      </c>
      <c r="L148" s="20">
        <f t="shared" si="14"/>
        <v>11731220</v>
      </c>
      <c r="M148" s="21"/>
    </row>
    <row r="149" spans="1:13" ht="63">
      <c r="A149" s="15">
        <v>144</v>
      </c>
      <c r="B149" s="16" t="s">
        <v>343</v>
      </c>
      <c r="C149" s="17" t="s">
        <v>344</v>
      </c>
      <c r="D149" s="18" t="s">
        <v>336</v>
      </c>
      <c r="E149" s="19">
        <v>8</v>
      </c>
      <c r="F149" s="19">
        <v>5.65</v>
      </c>
      <c r="G149" s="19">
        <v>6.11</v>
      </c>
      <c r="H149" s="20">
        <f t="shared" si="10"/>
        <v>10835140</v>
      </c>
      <c r="I149" s="20">
        <f t="shared" si="11"/>
        <v>8319140</v>
      </c>
      <c r="J149" s="20">
        <f t="shared" si="12"/>
        <v>13129040</v>
      </c>
      <c r="K149" s="20">
        <f t="shared" si="13"/>
        <v>14010440</v>
      </c>
      <c r="L149" s="20">
        <f t="shared" si="14"/>
        <v>14976590</v>
      </c>
      <c r="M149" s="21"/>
    </row>
    <row r="150" spans="1:13" ht="63">
      <c r="A150" s="15">
        <v>145</v>
      </c>
      <c r="B150" s="16" t="s">
        <v>345</v>
      </c>
      <c r="C150" s="17" t="s">
        <v>346</v>
      </c>
      <c r="D150" s="18" t="s">
        <v>336</v>
      </c>
      <c r="E150" s="19">
        <v>8</v>
      </c>
      <c r="F150" s="19">
        <v>5.65</v>
      </c>
      <c r="G150" s="19">
        <v>6.11</v>
      </c>
      <c r="H150" s="20">
        <f t="shared" si="10"/>
        <v>10835140</v>
      </c>
      <c r="I150" s="20">
        <f t="shared" si="11"/>
        <v>8319140</v>
      </c>
      <c r="J150" s="20">
        <f t="shared" si="12"/>
        <v>13129040</v>
      </c>
      <c r="K150" s="20">
        <f t="shared" si="13"/>
        <v>14010440</v>
      </c>
      <c r="L150" s="20">
        <f t="shared" si="14"/>
        <v>14976590</v>
      </c>
      <c r="M150" s="21"/>
    </row>
    <row r="151" spans="1:13" ht="63">
      <c r="A151" s="15">
        <v>146</v>
      </c>
      <c r="B151" s="16" t="s">
        <v>347</v>
      </c>
      <c r="C151" s="17" t="s">
        <v>348</v>
      </c>
      <c r="D151" s="18" t="s">
        <v>336</v>
      </c>
      <c r="E151" s="19">
        <v>8</v>
      </c>
      <c r="F151" s="19">
        <v>5.65</v>
      </c>
      <c r="G151" s="19">
        <v>6.11</v>
      </c>
      <c r="H151" s="20">
        <f t="shared" si="10"/>
        <v>10835140</v>
      </c>
      <c r="I151" s="20">
        <f t="shared" si="11"/>
        <v>8319140</v>
      </c>
      <c r="J151" s="20">
        <f t="shared" si="12"/>
        <v>13129040</v>
      </c>
      <c r="K151" s="20">
        <f t="shared" si="13"/>
        <v>14010440</v>
      </c>
      <c r="L151" s="20">
        <f t="shared" si="14"/>
        <v>14976590</v>
      </c>
      <c r="M151" s="21"/>
    </row>
    <row r="152" spans="1:13" ht="63">
      <c r="A152" s="15">
        <v>147</v>
      </c>
      <c r="B152" s="16" t="s">
        <v>349</v>
      </c>
      <c r="C152" s="17" t="s">
        <v>350</v>
      </c>
      <c r="D152" s="18" t="s">
        <v>336</v>
      </c>
      <c r="E152" s="19">
        <v>8</v>
      </c>
      <c r="F152" s="19">
        <v>5.65</v>
      </c>
      <c r="G152" s="19">
        <v>6.11</v>
      </c>
      <c r="H152" s="20">
        <f t="shared" si="10"/>
        <v>10835140</v>
      </c>
      <c r="I152" s="20">
        <f t="shared" si="11"/>
        <v>8319140</v>
      </c>
      <c r="J152" s="20">
        <f t="shared" si="12"/>
        <v>13129040</v>
      </c>
      <c r="K152" s="20">
        <f t="shared" si="13"/>
        <v>14010440</v>
      </c>
      <c r="L152" s="20">
        <f t="shared" si="14"/>
        <v>14976590</v>
      </c>
      <c r="M152" s="21"/>
    </row>
    <row r="153" spans="1:13" ht="47.25">
      <c r="A153" s="15">
        <v>148</v>
      </c>
      <c r="B153" s="16" t="s">
        <v>351</v>
      </c>
      <c r="C153" s="17" t="s">
        <v>352</v>
      </c>
      <c r="D153" s="18" t="s">
        <v>353</v>
      </c>
      <c r="E153" s="19">
        <v>12</v>
      </c>
      <c r="F153" s="19">
        <v>9.9499999999999993</v>
      </c>
      <c r="G153" s="19">
        <v>6.11</v>
      </c>
      <c r="H153" s="20">
        <f t="shared" si="10"/>
        <v>15191540</v>
      </c>
      <c r="I153" s="20">
        <f t="shared" si="11"/>
        <v>11417540</v>
      </c>
      <c r="J153" s="20">
        <f t="shared" si="12"/>
        <v>19231240</v>
      </c>
      <c r="K153" s="20">
        <f t="shared" si="13"/>
        <v>20783440</v>
      </c>
      <c r="L153" s="20">
        <f t="shared" si="14"/>
        <v>22484890</v>
      </c>
      <c r="M153" s="21"/>
    </row>
    <row r="154" spans="1:13" ht="47.25">
      <c r="A154" s="15">
        <v>149</v>
      </c>
      <c r="B154" s="16" t="s">
        <v>354</v>
      </c>
      <c r="C154" s="17" t="s">
        <v>355</v>
      </c>
      <c r="D154" s="18" t="s">
        <v>353</v>
      </c>
      <c r="E154" s="19">
        <v>12</v>
      </c>
      <c r="F154" s="19">
        <v>9.9499999999999993</v>
      </c>
      <c r="G154" s="19">
        <v>6.11</v>
      </c>
      <c r="H154" s="20">
        <f t="shared" si="10"/>
        <v>15191540</v>
      </c>
      <c r="I154" s="20">
        <f t="shared" si="11"/>
        <v>11417540</v>
      </c>
      <c r="J154" s="20">
        <f t="shared" si="12"/>
        <v>19231240</v>
      </c>
      <c r="K154" s="20">
        <f t="shared" si="13"/>
        <v>20783440</v>
      </c>
      <c r="L154" s="20">
        <f t="shared" si="14"/>
        <v>22484890</v>
      </c>
      <c r="M154" s="21"/>
    </row>
    <row r="155" spans="1:13" ht="63">
      <c r="A155" s="15">
        <v>150</v>
      </c>
      <c r="B155" s="16" t="s">
        <v>356</v>
      </c>
      <c r="C155" s="17" t="s">
        <v>357</v>
      </c>
      <c r="D155" s="18" t="s">
        <v>358</v>
      </c>
      <c r="E155" s="19">
        <v>26.5</v>
      </c>
      <c r="F155" s="19">
        <v>15.57</v>
      </c>
      <c r="G155" s="19">
        <v>7.4</v>
      </c>
      <c r="H155" s="20">
        <f t="shared" si="10"/>
        <v>27432060</v>
      </c>
      <c r="I155" s="20">
        <f t="shared" si="11"/>
        <v>19097810</v>
      </c>
      <c r="J155" s="20">
        <f t="shared" si="12"/>
        <v>33753480</v>
      </c>
      <c r="K155" s="20">
        <f t="shared" si="13"/>
        <v>36182400</v>
      </c>
      <c r="L155" s="20">
        <f t="shared" si="14"/>
        <v>38844870</v>
      </c>
      <c r="M155" s="21"/>
    </row>
    <row r="156" spans="1:13" ht="63">
      <c r="A156" s="15">
        <v>151</v>
      </c>
      <c r="B156" s="16" t="s">
        <v>359</v>
      </c>
      <c r="C156" s="17" t="s">
        <v>360</v>
      </c>
      <c r="D156" s="18" t="s">
        <v>358</v>
      </c>
      <c r="E156" s="19">
        <v>27</v>
      </c>
      <c r="F156" s="19">
        <v>15.32</v>
      </c>
      <c r="G156" s="19">
        <v>7.4</v>
      </c>
      <c r="H156" s="20">
        <f t="shared" si="10"/>
        <v>27639560</v>
      </c>
      <c r="I156" s="20">
        <f t="shared" si="11"/>
        <v>19148060</v>
      </c>
      <c r="J156" s="20">
        <f t="shared" si="12"/>
        <v>33859480</v>
      </c>
      <c r="K156" s="20">
        <f t="shared" si="13"/>
        <v>36249400</v>
      </c>
      <c r="L156" s="20">
        <f t="shared" si="14"/>
        <v>38869120</v>
      </c>
      <c r="M156" s="21"/>
    </row>
    <row r="157" spans="1:13" ht="63">
      <c r="A157" s="15">
        <v>152</v>
      </c>
      <c r="B157" s="16" t="s">
        <v>361</v>
      </c>
      <c r="C157" s="17" t="s">
        <v>362</v>
      </c>
      <c r="D157" s="18" t="s">
        <v>358</v>
      </c>
      <c r="E157" s="19">
        <v>26.5</v>
      </c>
      <c r="F157" s="19">
        <v>15.57</v>
      </c>
      <c r="G157" s="19">
        <v>7.4</v>
      </c>
      <c r="H157" s="20">
        <f t="shared" si="10"/>
        <v>27432060</v>
      </c>
      <c r="I157" s="20">
        <f t="shared" si="11"/>
        <v>19097810</v>
      </c>
      <c r="J157" s="20">
        <f t="shared" si="12"/>
        <v>33753480</v>
      </c>
      <c r="K157" s="20">
        <f t="shared" si="13"/>
        <v>36182400</v>
      </c>
      <c r="L157" s="20">
        <f t="shared" si="14"/>
        <v>38844870</v>
      </c>
      <c r="M157" s="21"/>
    </row>
    <row r="158" spans="1:13" ht="63">
      <c r="A158" s="15">
        <v>153</v>
      </c>
      <c r="B158" s="16" t="s">
        <v>363</v>
      </c>
      <c r="C158" s="17" t="s">
        <v>364</v>
      </c>
      <c r="D158" s="18" t="s">
        <v>358</v>
      </c>
      <c r="E158" s="19">
        <v>27</v>
      </c>
      <c r="F158" s="19">
        <v>15.57</v>
      </c>
      <c r="G158" s="19">
        <v>7.4</v>
      </c>
      <c r="H158" s="20">
        <f t="shared" si="10"/>
        <v>27746560</v>
      </c>
      <c r="I158" s="20">
        <f t="shared" si="11"/>
        <v>19255060</v>
      </c>
      <c r="J158" s="20">
        <f t="shared" si="12"/>
        <v>34067980</v>
      </c>
      <c r="K158" s="20">
        <f t="shared" si="13"/>
        <v>36496900</v>
      </c>
      <c r="L158" s="20">
        <f t="shared" si="14"/>
        <v>39159370</v>
      </c>
      <c r="M158" s="21"/>
    </row>
    <row r="159" spans="1:13" ht="47.25">
      <c r="A159" s="15">
        <v>154</v>
      </c>
      <c r="B159" s="16" t="s">
        <v>365</v>
      </c>
      <c r="C159" s="17" t="s">
        <v>366</v>
      </c>
      <c r="D159" s="18" t="s">
        <v>367</v>
      </c>
      <c r="E159" s="19">
        <v>75</v>
      </c>
      <c r="F159" s="19">
        <v>17.239999999999998</v>
      </c>
      <c r="G159" s="19">
        <v>7.4</v>
      </c>
      <c r="H159" s="20">
        <f t="shared" si="10"/>
        <v>58653320</v>
      </c>
      <c r="I159" s="20">
        <f t="shared" si="11"/>
        <v>35065820</v>
      </c>
      <c r="J159" s="20">
        <f t="shared" si="12"/>
        <v>65652760</v>
      </c>
      <c r="K159" s="20">
        <f t="shared" si="13"/>
        <v>68342200</v>
      </c>
      <c r="L159" s="20">
        <f t="shared" si="14"/>
        <v>71290240</v>
      </c>
      <c r="M159" s="21"/>
    </row>
    <row r="160" spans="1:13" ht="47.25">
      <c r="A160" s="15">
        <v>155</v>
      </c>
      <c r="B160" s="16" t="s">
        <v>368</v>
      </c>
      <c r="C160" s="17" t="s">
        <v>369</v>
      </c>
      <c r="D160" s="18" t="s">
        <v>367</v>
      </c>
      <c r="E160" s="19">
        <v>15</v>
      </c>
      <c r="F160" s="19">
        <v>5.75</v>
      </c>
      <c r="G160" s="19">
        <v>7.4</v>
      </c>
      <c r="H160" s="20">
        <f t="shared" si="10"/>
        <v>15995600</v>
      </c>
      <c r="I160" s="20">
        <f t="shared" si="11"/>
        <v>11278100</v>
      </c>
      <c r="J160" s="20">
        <f t="shared" si="12"/>
        <v>18330100</v>
      </c>
      <c r="K160" s="20">
        <f t="shared" si="13"/>
        <v>19227100</v>
      </c>
      <c r="L160" s="20">
        <f t="shared" si="14"/>
        <v>20210350</v>
      </c>
      <c r="M160" s="21"/>
    </row>
    <row r="161" spans="1:13" ht="47.25">
      <c r="A161" s="15">
        <v>156</v>
      </c>
      <c r="B161" s="16" t="s">
        <v>370</v>
      </c>
      <c r="C161" s="17" t="s">
        <v>371</v>
      </c>
      <c r="D161" s="18" t="s">
        <v>372</v>
      </c>
      <c r="E161" s="19">
        <v>9.1</v>
      </c>
      <c r="F161" s="19">
        <v>5.47</v>
      </c>
      <c r="G161" s="19">
        <v>3</v>
      </c>
      <c r="H161" s="20">
        <f t="shared" si="10"/>
        <v>9727060</v>
      </c>
      <c r="I161" s="20">
        <f t="shared" si="11"/>
        <v>6865110</v>
      </c>
      <c r="J161" s="20">
        <f t="shared" si="12"/>
        <v>11947880</v>
      </c>
      <c r="K161" s="20">
        <f t="shared" si="13"/>
        <v>12801200</v>
      </c>
      <c r="L161" s="20">
        <f t="shared" si="14"/>
        <v>13736570</v>
      </c>
      <c r="M161" s="21"/>
    </row>
    <row r="162" spans="1:13" ht="47.25">
      <c r="A162" s="15">
        <v>157</v>
      </c>
      <c r="B162" s="16" t="s">
        <v>373</v>
      </c>
      <c r="C162" s="17" t="s">
        <v>374</v>
      </c>
      <c r="D162" s="18" t="s">
        <v>367</v>
      </c>
      <c r="E162" s="19">
        <v>30</v>
      </c>
      <c r="F162" s="19">
        <v>14.27</v>
      </c>
      <c r="G162" s="19">
        <v>7.4</v>
      </c>
      <c r="H162" s="20">
        <f t="shared" si="10"/>
        <v>29077160</v>
      </c>
      <c r="I162" s="20">
        <f t="shared" si="11"/>
        <v>19642160</v>
      </c>
      <c r="J162" s="20">
        <f t="shared" si="12"/>
        <v>34870780</v>
      </c>
      <c r="K162" s="20">
        <f t="shared" si="13"/>
        <v>37096900</v>
      </c>
      <c r="L162" s="20">
        <f t="shared" si="14"/>
        <v>39537070</v>
      </c>
      <c r="M162" s="21"/>
    </row>
    <row r="163" spans="1:13" ht="47.25">
      <c r="A163" s="15">
        <v>158</v>
      </c>
      <c r="B163" s="16" t="s">
        <v>375</v>
      </c>
      <c r="C163" s="17" t="s">
        <v>376</v>
      </c>
      <c r="D163" s="18" t="s">
        <v>367</v>
      </c>
      <c r="E163" s="19">
        <v>5.4</v>
      </c>
      <c r="F163" s="19">
        <v>5.99</v>
      </c>
      <c r="G163" s="19">
        <v>7.4</v>
      </c>
      <c r="H163" s="20">
        <f t="shared" si="10"/>
        <v>10059920</v>
      </c>
      <c r="I163" s="20">
        <f t="shared" si="11"/>
        <v>8361620</v>
      </c>
      <c r="J163" s="20">
        <f t="shared" si="12"/>
        <v>12491860</v>
      </c>
      <c r="K163" s="20">
        <f t="shared" si="13"/>
        <v>13426300</v>
      </c>
      <c r="L163" s="20">
        <f t="shared" si="14"/>
        <v>14450590</v>
      </c>
      <c r="M163" s="21"/>
    </row>
    <row r="164" spans="1:13" ht="47.25">
      <c r="A164" s="15">
        <v>159</v>
      </c>
      <c r="B164" s="16" t="s">
        <v>377</v>
      </c>
      <c r="C164" s="17" t="s">
        <v>378</v>
      </c>
      <c r="D164" s="18" t="s">
        <v>367</v>
      </c>
      <c r="E164" s="19">
        <v>10.7</v>
      </c>
      <c r="F164" s="19">
        <v>7.23</v>
      </c>
      <c r="G164" s="19">
        <v>5.88</v>
      </c>
      <c r="H164" s="20">
        <f t="shared" si="10"/>
        <v>13082260</v>
      </c>
      <c r="I164" s="20">
        <f t="shared" si="11"/>
        <v>9717110</v>
      </c>
      <c r="J164" s="20">
        <f t="shared" si="12"/>
        <v>16017640</v>
      </c>
      <c r="K164" s="20">
        <f t="shared" si="13"/>
        <v>17145520</v>
      </c>
      <c r="L164" s="20">
        <f t="shared" si="14"/>
        <v>18381850</v>
      </c>
      <c r="M164" s="21"/>
    </row>
    <row r="165" spans="1:13" ht="47.25">
      <c r="A165" s="15">
        <v>160</v>
      </c>
      <c r="B165" s="16" t="s">
        <v>379</v>
      </c>
      <c r="C165" s="17" t="s">
        <v>380</v>
      </c>
      <c r="D165" s="18" t="s">
        <v>381</v>
      </c>
      <c r="E165" s="19">
        <v>2.7</v>
      </c>
      <c r="F165" s="19">
        <v>6.98</v>
      </c>
      <c r="G165" s="19">
        <v>8</v>
      </c>
      <c r="H165" s="20">
        <f t="shared" si="10"/>
        <v>9117740</v>
      </c>
      <c r="I165" s="20">
        <f t="shared" si="11"/>
        <v>8268590</v>
      </c>
      <c r="J165" s="20">
        <f t="shared" si="12"/>
        <v>11951620</v>
      </c>
      <c r="K165" s="20">
        <f t="shared" si="13"/>
        <v>13040500</v>
      </c>
      <c r="L165" s="20">
        <f t="shared" si="14"/>
        <v>14234080</v>
      </c>
      <c r="M165" s="21"/>
    </row>
    <row r="166" spans="1:13" ht="94.5">
      <c r="A166" s="15">
        <v>161</v>
      </c>
      <c r="B166" s="16" t="s">
        <v>382</v>
      </c>
      <c r="C166" s="17" t="s">
        <v>383</v>
      </c>
      <c r="D166" s="18" t="s">
        <v>384</v>
      </c>
      <c r="E166" s="19">
        <v>33</v>
      </c>
      <c r="F166" s="19">
        <v>4.7300000000000004</v>
      </c>
      <c r="G166" s="19">
        <v>5.88</v>
      </c>
      <c r="H166" s="20">
        <f t="shared" si="10"/>
        <v>26038960</v>
      </c>
      <c r="I166" s="20">
        <f t="shared" si="11"/>
        <v>15660460</v>
      </c>
      <c r="J166" s="20">
        <f t="shared" si="12"/>
        <v>27959340</v>
      </c>
      <c r="K166" s="20">
        <f t="shared" si="13"/>
        <v>28697220</v>
      </c>
      <c r="L166" s="20">
        <f t="shared" si="14"/>
        <v>29506050</v>
      </c>
      <c r="M166" s="21"/>
    </row>
    <row r="167" spans="1:13" ht="94.5">
      <c r="A167" s="15">
        <v>162</v>
      </c>
      <c r="B167" s="16" t="s">
        <v>385</v>
      </c>
      <c r="C167" s="17" t="s">
        <v>386</v>
      </c>
      <c r="D167" s="18" t="s">
        <v>384</v>
      </c>
      <c r="E167" s="19">
        <v>5.2</v>
      </c>
      <c r="F167" s="19">
        <v>1.85</v>
      </c>
      <c r="G167" s="19">
        <v>5.88</v>
      </c>
      <c r="H167" s="20">
        <f t="shared" si="10"/>
        <v>7320120</v>
      </c>
      <c r="I167" s="20">
        <f t="shared" si="11"/>
        <v>5684720</v>
      </c>
      <c r="J167" s="20">
        <f t="shared" si="12"/>
        <v>8071220</v>
      </c>
      <c r="K167" s="20">
        <f t="shared" si="13"/>
        <v>8359820</v>
      </c>
      <c r="L167" s="20">
        <f t="shared" si="14"/>
        <v>8676170</v>
      </c>
      <c r="M167" s="21"/>
    </row>
    <row r="168" spans="1:13" ht="94.5">
      <c r="A168" s="15">
        <v>163</v>
      </c>
      <c r="B168" s="16" t="s">
        <v>387</v>
      </c>
      <c r="C168" s="17" t="s">
        <v>388</v>
      </c>
      <c r="D168" s="18" t="s">
        <v>384</v>
      </c>
      <c r="E168" s="19">
        <v>25.2</v>
      </c>
      <c r="F168" s="19">
        <v>3.92</v>
      </c>
      <c r="G168" s="19">
        <v>5.88</v>
      </c>
      <c r="H168" s="20">
        <f t="shared" si="10"/>
        <v>20786080</v>
      </c>
      <c r="I168" s="20">
        <f t="shared" si="11"/>
        <v>12860680</v>
      </c>
      <c r="J168" s="20">
        <f t="shared" si="12"/>
        <v>22377600</v>
      </c>
      <c r="K168" s="20">
        <f t="shared" si="13"/>
        <v>22989120</v>
      </c>
      <c r="L168" s="20">
        <f t="shared" si="14"/>
        <v>23659440</v>
      </c>
      <c r="M168" s="21"/>
    </row>
    <row r="169" spans="1:13" ht="94.5">
      <c r="A169" s="15">
        <v>164</v>
      </c>
      <c r="B169" s="16" t="s">
        <v>389</v>
      </c>
      <c r="C169" s="17" t="s">
        <v>390</v>
      </c>
      <c r="D169" s="18" t="s">
        <v>384</v>
      </c>
      <c r="E169" s="19">
        <v>30</v>
      </c>
      <c r="F169" s="19">
        <v>3.4</v>
      </c>
      <c r="G169" s="19">
        <v>5.88</v>
      </c>
      <c r="H169" s="20">
        <f t="shared" si="10"/>
        <v>23582720</v>
      </c>
      <c r="I169" s="20">
        <f t="shared" si="11"/>
        <v>14147720</v>
      </c>
      <c r="J169" s="20">
        <f t="shared" si="12"/>
        <v>24963120</v>
      </c>
      <c r="K169" s="20">
        <f t="shared" si="13"/>
        <v>25493520</v>
      </c>
      <c r="L169" s="20">
        <f t="shared" si="14"/>
        <v>26074920</v>
      </c>
      <c r="M169" s="21"/>
    </row>
    <row r="170" spans="1:13" ht="94.5">
      <c r="A170" s="15">
        <v>165</v>
      </c>
      <c r="B170" s="16" t="s">
        <v>391</v>
      </c>
      <c r="C170" s="17" t="s">
        <v>392</v>
      </c>
      <c r="D170" s="18" t="s">
        <v>384</v>
      </c>
      <c r="E170" s="19">
        <v>37.5</v>
      </c>
      <c r="F170" s="19">
        <v>3.4</v>
      </c>
      <c r="G170" s="19">
        <v>5.88</v>
      </c>
      <c r="H170" s="20">
        <f t="shared" si="10"/>
        <v>28300220</v>
      </c>
      <c r="I170" s="20">
        <f t="shared" si="11"/>
        <v>16506470</v>
      </c>
      <c r="J170" s="20">
        <f t="shared" si="12"/>
        <v>29680620</v>
      </c>
      <c r="K170" s="20">
        <f t="shared" si="13"/>
        <v>30211020</v>
      </c>
      <c r="L170" s="20">
        <f t="shared" si="14"/>
        <v>30792420</v>
      </c>
      <c r="M170" s="21"/>
    </row>
    <row r="171" spans="1:13" ht="47.25">
      <c r="A171" s="15">
        <v>166</v>
      </c>
      <c r="B171" s="16" t="s">
        <v>393</v>
      </c>
      <c r="C171" s="17" t="s">
        <v>394</v>
      </c>
      <c r="D171" s="18" t="s">
        <v>395</v>
      </c>
      <c r="E171" s="19">
        <v>20.100000000000001</v>
      </c>
      <c r="F171" s="19">
        <v>10.75</v>
      </c>
      <c r="G171" s="19">
        <v>7.4</v>
      </c>
      <c r="H171" s="20">
        <f t="shared" si="10"/>
        <v>21343500</v>
      </c>
      <c r="I171" s="20">
        <f t="shared" si="11"/>
        <v>15022050</v>
      </c>
      <c r="J171" s="20">
        <f t="shared" si="12"/>
        <v>25708000</v>
      </c>
      <c r="K171" s="20">
        <f t="shared" si="13"/>
        <v>27385000</v>
      </c>
      <c r="L171" s="20">
        <f t="shared" si="14"/>
        <v>29223250</v>
      </c>
      <c r="M171" s="21"/>
    </row>
    <row r="172" spans="1:13" ht="47.25">
      <c r="A172" s="15">
        <v>167</v>
      </c>
      <c r="B172" s="16" t="s">
        <v>396</v>
      </c>
      <c r="C172" s="17" t="s">
        <v>397</v>
      </c>
      <c r="D172" s="18" t="s">
        <v>395</v>
      </c>
      <c r="E172" s="19">
        <v>18.100000000000001</v>
      </c>
      <c r="F172" s="19">
        <v>11.49</v>
      </c>
      <c r="G172" s="19">
        <v>7.4</v>
      </c>
      <c r="H172" s="20">
        <f t="shared" si="10"/>
        <v>20402220</v>
      </c>
      <c r="I172" s="20">
        <f t="shared" si="11"/>
        <v>14709770</v>
      </c>
      <c r="J172" s="20">
        <f t="shared" si="12"/>
        <v>25067160</v>
      </c>
      <c r="K172" s="20">
        <f t="shared" si="13"/>
        <v>26859600</v>
      </c>
      <c r="L172" s="20">
        <f t="shared" si="14"/>
        <v>28824390</v>
      </c>
      <c r="M172" s="21"/>
    </row>
    <row r="173" spans="1:13" ht="47.25">
      <c r="A173" s="15">
        <v>168</v>
      </c>
      <c r="B173" s="16" t="s">
        <v>398</v>
      </c>
      <c r="C173" s="17" t="s">
        <v>399</v>
      </c>
      <c r="D173" s="18" t="s">
        <v>395</v>
      </c>
      <c r="E173" s="19">
        <v>18.5</v>
      </c>
      <c r="F173" s="19">
        <v>13.71</v>
      </c>
      <c r="G173" s="19">
        <v>7.4</v>
      </c>
      <c r="H173" s="20">
        <f t="shared" si="10"/>
        <v>21603980</v>
      </c>
      <c r="I173" s="20">
        <f t="shared" si="11"/>
        <v>15785730</v>
      </c>
      <c r="J173" s="20">
        <f t="shared" si="12"/>
        <v>27170240</v>
      </c>
      <c r="K173" s="20">
        <f t="shared" si="13"/>
        <v>29309000</v>
      </c>
      <c r="L173" s="20">
        <f t="shared" si="14"/>
        <v>31653410</v>
      </c>
      <c r="M173" s="21"/>
    </row>
    <row r="174" spans="1:13" ht="47.25">
      <c r="A174" s="15">
        <v>169</v>
      </c>
      <c r="B174" s="16" t="s">
        <v>400</v>
      </c>
      <c r="C174" s="17" t="s">
        <v>401</v>
      </c>
      <c r="D174" s="18" t="s">
        <v>402</v>
      </c>
      <c r="E174" s="19">
        <v>17.8</v>
      </c>
      <c r="F174" s="19">
        <v>11</v>
      </c>
      <c r="G174" s="19">
        <v>7.4</v>
      </c>
      <c r="H174" s="20">
        <f t="shared" si="10"/>
        <v>20003800</v>
      </c>
      <c r="I174" s="20">
        <f t="shared" si="11"/>
        <v>14405700</v>
      </c>
      <c r="J174" s="20">
        <f t="shared" si="12"/>
        <v>24469800</v>
      </c>
      <c r="K174" s="20">
        <f t="shared" si="13"/>
        <v>26185800</v>
      </c>
      <c r="L174" s="20">
        <f t="shared" si="14"/>
        <v>28066800</v>
      </c>
      <c r="M174" s="21"/>
    </row>
    <row r="175" spans="1:13" ht="47.25">
      <c r="A175" s="15">
        <v>170</v>
      </c>
      <c r="B175" s="16" t="s">
        <v>403</v>
      </c>
      <c r="C175" s="17" t="s">
        <v>404</v>
      </c>
      <c r="D175" s="18" t="s">
        <v>402</v>
      </c>
      <c r="E175" s="19">
        <v>17.7</v>
      </c>
      <c r="F175" s="19">
        <v>12.2</v>
      </c>
      <c r="G175" s="19">
        <v>7.4</v>
      </c>
      <c r="H175" s="20">
        <f t="shared" si="10"/>
        <v>20454500</v>
      </c>
      <c r="I175" s="20">
        <f t="shared" si="11"/>
        <v>14887850</v>
      </c>
      <c r="J175" s="20">
        <f t="shared" si="12"/>
        <v>25407700</v>
      </c>
      <c r="K175" s="20">
        <f t="shared" si="13"/>
        <v>27310900</v>
      </c>
      <c r="L175" s="20">
        <f t="shared" si="14"/>
        <v>29397100</v>
      </c>
      <c r="M175" s="21"/>
    </row>
    <row r="176" spans="1:13" ht="47.25">
      <c r="A176" s="15">
        <v>171</v>
      </c>
      <c r="B176" s="16" t="s">
        <v>405</v>
      </c>
      <c r="C176" s="17" t="s">
        <v>406</v>
      </c>
      <c r="D176" s="18" t="s">
        <v>402</v>
      </c>
      <c r="E176" s="19">
        <v>18.5</v>
      </c>
      <c r="F176" s="19">
        <v>11.64</v>
      </c>
      <c r="G176" s="19">
        <v>7.4</v>
      </c>
      <c r="H176" s="20">
        <f t="shared" si="10"/>
        <v>20718020</v>
      </c>
      <c r="I176" s="20">
        <f t="shared" si="11"/>
        <v>14899770</v>
      </c>
      <c r="J176" s="20">
        <f t="shared" si="12"/>
        <v>25443860</v>
      </c>
      <c r="K176" s="20">
        <f t="shared" si="13"/>
        <v>27259700</v>
      </c>
      <c r="L176" s="20">
        <f t="shared" si="14"/>
        <v>29250140</v>
      </c>
      <c r="M176" s="21"/>
    </row>
    <row r="177" spans="1:13" ht="47.25">
      <c r="A177" s="15">
        <v>172</v>
      </c>
      <c r="B177" s="16" t="s">
        <v>407</v>
      </c>
      <c r="C177" s="17" t="s">
        <v>408</v>
      </c>
      <c r="D177" s="18" t="s">
        <v>395</v>
      </c>
      <c r="E177" s="19">
        <v>6</v>
      </c>
      <c r="F177" s="19">
        <v>4.26</v>
      </c>
      <c r="G177" s="19">
        <v>7.4</v>
      </c>
      <c r="H177" s="20">
        <f t="shared" si="10"/>
        <v>9696880</v>
      </c>
      <c r="I177" s="20">
        <f t="shared" si="11"/>
        <v>7809880</v>
      </c>
      <c r="J177" s="20">
        <f t="shared" si="12"/>
        <v>11426440</v>
      </c>
      <c r="K177" s="20">
        <f t="shared" si="13"/>
        <v>12091000</v>
      </c>
      <c r="L177" s="20">
        <f t="shared" si="14"/>
        <v>12819460</v>
      </c>
      <c r="M177" s="21"/>
    </row>
    <row r="178" spans="1:13" ht="31.5">
      <c r="A178" s="15">
        <v>173</v>
      </c>
      <c r="B178" s="16" t="s">
        <v>409</v>
      </c>
      <c r="C178" s="17" t="s">
        <v>410</v>
      </c>
      <c r="D178" s="18" t="s">
        <v>411</v>
      </c>
      <c r="E178" s="19">
        <v>11.2</v>
      </c>
      <c r="F178" s="19">
        <v>3.15</v>
      </c>
      <c r="G178" s="19">
        <v>7.4</v>
      </c>
      <c r="H178" s="20">
        <f t="shared" si="10"/>
        <v>12492600</v>
      </c>
      <c r="I178" s="20">
        <f t="shared" si="11"/>
        <v>8970200</v>
      </c>
      <c r="J178" s="20">
        <f t="shared" si="12"/>
        <v>13771500</v>
      </c>
      <c r="K178" s="20">
        <f t="shared" si="13"/>
        <v>14262900</v>
      </c>
      <c r="L178" s="20">
        <f t="shared" si="14"/>
        <v>14801550</v>
      </c>
      <c r="M178" s="21"/>
    </row>
    <row r="179" spans="1:13" ht="31.5">
      <c r="A179" s="15">
        <v>174</v>
      </c>
      <c r="B179" s="16" t="s">
        <v>412</v>
      </c>
      <c r="C179" s="17" t="s">
        <v>413</v>
      </c>
      <c r="D179" s="18" t="s">
        <v>411</v>
      </c>
      <c r="E179" s="19">
        <v>2.2999999999999998</v>
      </c>
      <c r="F179" s="19">
        <v>2.41</v>
      </c>
      <c r="G179" s="19">
        <v>5.88</v>
      </c>
      <c r="H179" s="20">
        <f t="shared" si="10"/>
        <v>5735700</v>
      </c>
      <c r="I179" s="20">
        <f t="shared" si="11"/>
        <v>5012350</v>
      </c>
      <c r="J179" s="20">
        <f t="shared" si="12"/>
        <v>6714160</v>
      </c>
      <c r="K179" s="20">
        <f t="shared" si="13"/>
        <v>7090120</v>
      </c>
      <c r="L179" s="20">
        <f t="shared" si="14"/>
        <v>7502230</v>
      </c>
      <c r="M179" s="21"/>
    </row>
    <row r="180" spans="1:13" ht="31.5">
      <c r="A180" s="15">
        <v>175</v>
      </c>
      <c r="B180" s="16" t="s">
        <v>414</v>
      </c>
      <c r="C180" s="17" t="s">
        <v>415</v>
      </c>
      <c r="D180" s="18" t="s">
        <v>411</v>
      </c>
      <c r="E180" s="19">
        <v>2.5</v>
      </c>
      <c r="F180" s="19">
        <v>2.66</v>
      </c>
      <c r="G180" s="19">
        <v>5.88</v>
      </c>
      <c r="H180" s="20">
        <f t="shared" si="10"/>
        <v>5968500</v>
      </c>
      <c r="I180" s="20">
        <f t="shared" si="11"/>
        <v>5182250</v>
      </c>
      <c r="J180" s="20">
        <f t="shared" si="12"/>
        <v>7048460</v>
      </c>
      <c r="K180" s="20">
        <f t="shared" si="13"/>
        <v>7463420</v>
      </c>
      <c r="L180" s="20">
        <f t="shared" si="14"/>
        <v>7918280</v>
      </c>
      <c r="M180" s="21"/>
    </row>
    <row r="181" spans="1:13" ht="31.5">
      <c r="A181" s="15">
        <v>176</v>
      </c>
      <c r="B181" s="16" t="s">
        <v>416</v>
      </c>
      <c r="C181" s="17" t="s">
        <v>417</v>
      </c>
      <c r="D181" s="18" t="s">
        <v>411</v>
      </c>
      <c r="E181" s="19">
        <v>12.9</v>
      </c>
      <c r="F181" s="19">
        <v>4.7300000000000004</v>
      </c>
      <c r="G181" s="19">
        <v>5.88</v>
      </c>
      <c r="H181" s="20">
        <f t="shared" si="10"/>
        <v>13396060</v>
      </c>
      <c r="I181" s="20">
        <f t="shared" si="11"/>
        <v>9339010</v>
      </c>
      <c r="J181" s="20">
        <f t="shared" si="12"/>
        <v>15316440</v>
      </c>
      <c r="K181" s="20">
        <f t="shared" si="13"/>
        <v>16054320</v>
      </c>
      <c r="L181" s="20">
        <f t="shared" si="14"/>
        <v>16863150</v>
      </c>
      <c r="M181" s="21"/>
    </row>
    <row r="182" spans="1:13" ht="31.5">
      <c r="A182" s="15">
        <v>177</v>
      </c>
      <c r="B182" s="16" t="s">
        <v>418</v>
      </c>
      <c r="C182" s="17" t="s">
        <v>419</v>
      </c>
      <c r="D182" s="18" t="s">
        <v>420</v>
      </c>
      <c r="E182" s="19">
        <v>11.2</v>
      </c>
      <c r="F182" s="19">
        <v>5.28</v>
      </c>
      <c r="G182" s="19">
        <v>5.88</v>
      </c>
      <c r="H182" s="20">
        <f t="shared" si="10"/>
        <v>12562160</v>
      </c>
      <c r="I182" s="20">
        <f t="shared" si="11"/>
        <v>9039760</v>
      </c>
      <c r="J182" s="20">
        <f t="shared" si="12"/>
        <v>14705840</v>
      </c>
      <c r="K182" s="20">
        <f t="shared" si="13"/>
        <v>15529520</v>
      </c>
      <c r="L182" s="20">
        <f t="shared" si="14"/>
        <v>16432400</v>
      </c>
      <c r="M182" s="21"/>
    </row>
    <row r="183" spans="1:13" ht="31.5">
      <c r="A183" s="15">
        <v>178</v>
      </c>
      <c r="B183" s="16" t="s">
        <v>421</v>
      </c>
      <c r="C183" s="17" t="s">
        <v>422</v>
      </c>
      <c r="D183" s="18" t="s">
        <v>420</v>
      </c>
      <c r="E183" s="19">
        <v>7.5</v>
      </c>
      <c r="F183" s="19">
        <v>4.17</v>
      </c>
      <c r="G183" s="19">
        <v>5.88</v>
      </c>
      <c r="H183" s="20">
        <f t="shared" si="10"/>
        <v>9759780</v>
      </c>
      <c r="I183" s="20">
        <f t="shared" si="11"/>
        <v>7401030</v>
      </c>
      <c r="J183" s="20">
        <f t="shared" si="12"/>
        <v>11452800</v>
      </c>
      <c r="K183" s="20">
        <f t="shared" si="13"/>
        <v>12103320</v>
      </c>
      <c r="L183" s="20">
        <f t="shared" si="14"/>
        <v>12816390</v>
      </c>
      <c r="M183" s="21"/>
    </row>
    <row r="184" spans="1:13" ht="31.5">
      <c r="A184" s="15">
        <v>179</v>
      </c>
      <c r="B184" s="16" t="s">
        <v>423</v>
      </c>
      <c r="C184" s="17" t="s">
        <v>424</v>
      </c>
      <c r="D184" s="18" t="s">
        <v>420</v>
      </c>
      <c r="E184" s="19">
        <v>10.1</v>
      </c>
      <c r="F184" s="19">
        <v>2.2400000000000002</v>
      </c>
      <c r="G184" s="19">
        <v>5.88</v>
      </c>
      <c r="H184" s="20">
        <f t="shared" si="10"/>
        <v>10569140</v>
      </c>
      <c r="I184" s="20">
        <f t="shared" si="11"/>
        <v>7392690</v>
      </c>
      <c r="J184" s="20">
        <f t="shared" si="12"/>
        <v>11478580</v>
      </c>
      <c r="K184" s="20">
        <f t="shared" si="13"/>
        <v>11828020</v>
      </c>
      <c r="L184" s="20">
        <f t="shared" si="14"/>
        <v>12211060</v>
      </c>
      <c r="M184" s="21"/>
    </row>
    <row r="185" spans="1:13" ht="63">
      <c r="A185" s="15">
        <v>180</v>
      </c>
      <c r="B185" s="16" t="s">
        <v>425</v>
      </c>
      <c r="C185" s="17" t="s">
        <v>426</v>
      </c>
      <c r="D185" s="18" t="s">
        <v>427</v>
      </c>
      <c r="E185" s="19">
        <v>37.700000000000003</v>
      </c>
      <c r="F185" s="19">
        <v>17.670000000000002</v>
      </c>
      <c r="G185" s="19">
        <v>7.4</v>
      </c>
      <c r="H185" s="20">
        <f t="shared" si="10"/>
        <v>35375660</v>
      </c>
      <c r="I185" s="20">
        <f t="shared" si="11"/>
        <v>23519010</v>
      </c>
      <c r="J185" s="20">
        <f t="shared" si="12"/>
        <v>42549680</v>
      </c>
      <c r="K185" s="20">
        <f t="shared" si="13"/>
        <v>45306200</v>
      </c>
      <c r="L185" s="20">
        <f t="shared" si="14"/>
        <v>48327770</v>
      </c>
      <c r="M185" s="21"/>
    </row>
    <row r="186" spans="1:13" ht="63">
      <c r="A186" s="15">
        <v>181</v>
      </c>
      <c r="B186" s="16" t="s">
        <v>428</v>
      </c>
      <c r="C186" s="17" t="s">
        <v>429</v>
      </c>
      <c r="D186" s="18" t="s">
        <v>427</v>
      </c>
      <c r="E186" s="19">
        <v>37.700000000000003</v>
      </c>
      <c r="F186" s="19">
        <v>17.670000000000002</v>
      </c>
      <c r="G186" s="19">
        <v>7.4</v>
      </c>
      <c r="H186" s="20">
        <f t="shared" si="10"/>
        <v>35375660</v>
      </c>
      <c r="I186" s="20">
        <f t="shared" si="11"/>
        <v>23519010</v>
      </c>
      <c r="J186" s="20">
        <f t="shared" si="12"/>
        <v>42549680</v>
      </c>
      <c r="K186" s="20">
        <f t="shared" si="13"/>
        <v>45306200</v>
      </c>
      <c r="L186" s="20">
        <f t="shared" si="14"/>
        <v>48327770</v>
      </c>
      <c r="M186" s="21"/>
    </row>
    <row r="187" spans="1:13" ht="78.75">
      <c r="A187" s="15">
        <v>182</v>
      </c>
      <c r="B187" s="16" t="s">
        <v>430</v>
      </c>
      <c r="C187" s="17" t="s">
        <v>431</v>
      </c>
      <c r="D187" s="18" t="s">
        <v>432</v>
      </c>
      <c r="E187" s="19">
        <v>65.599999999999994</v>
      </c>
      <c r="F187" s="19">
        <v>20.02</v>
      </c>
      <c r="G187" s="19">
        <v>7.4</v>
      </c>
      <c r="H187" s="20">
        <f t="shared" si="10"/>
        <v>53930560</v>
      </c>
      <c r="I187" s="20">
        <f t="shared" si="11"/>
        <v>33299360</v>
      </c>
      <c r="J187" s="20">
        <f t="shared" si="12"/>
        <v>62058680</v>
      </c>
      <c r="K187" s="20">
        <f t="shared" si="13"/>
        <v>65181800</v>
      </c>
      <c r="L187" s="20">
        <f t="shared" si="14"/>
        <v>68605220</v>
      </c>
      <c r="M187" s="21"/>
    </row>
    <row r="188" spans="1:13" ht="78.75">
      <c r="A188" s="15">
        <v>183</v>
      </c>
      <c r="B188" s="16" t="s">
        <v>433</v>
      </c>
      <c r="C188" s="17" t="s">
        <v>434</v>
      </c>
      <c r="D188" s="18" t="s">
        <v>432</v>
      </c>
      <c r="E188" s="19">
        <v>65.599999999999994</v>
      </c>
      <c r="F188" s="19">
        <v>20.02</v>
      </c>
      <c r="G188" s="19">
        <v>7.4</v>
      </c>
      <c r="H188" s="20">
        <f t="shared" si="10"/>
        <v>53930560</v>
      </c>
      <c r="I188" s="20">
        <f t="shared" si="11"/>
        <v>33299360</v>
      </c>
      <c r="J188" s="20">
        <f t="shared" si="12"/>
        <v>62058680</v>
      </c>
      <c r="K188" s="20">
        <f t="shared" si="13"/>
        <v>65181800</v>
      </c>
      <c r="L188" s="20">
        <f t="shared" si="14"/>
        <v>68605220</v>
      </c>
      <c r="M188" s="21"/>
    </row>
    <row r="189" spans="1:13" ht="30.75" customHeight="1">
      <c r="A189" s="15">
        <v>184</v>
      </c>
      <c r="B189" s="16" t="s">
        <v>435</v>
      </c>
      <c r="C189" s="17" t="s">
        <v>436</v>
      </c>
      <c r="D189" s="18" t="s">
        <v>437</v>
      </c>
      <c r="E189" s="19">
        <v>18</v>
      </c>
      <c r="F189" s="19">
        <v>5.16</v>
      </c>
      <c r="G189" s="19">
        <v>7.4</v>
      </c>
      <c r="H189" s="20">
        <f t="shared" si="10"/>
        <v>17630080</v>
      </c>
      <c r="I189" s="20">
        <f t="shared" si="11"/>
        <v>11969080</v>
      </c>
      <c r="J189" s="20">
        <f t="shared" si="12"/>
        <v>19725040</v>
      </c>
      <c r="K189" s="20">
        <f t="shared" si="13"/>
        <v>20530000</v>
      </c>
      <c r="L189" s="20">
        <f t="shared" si="14"/>
        <v>21412360</v>
      </c>
      <c r="M189" s="21"/>
    </row>
    <row r="190" spans="1:13" ht="63">
      <c r="A190" s="15">
        <v>185</v>
      </c>
      <c r="B190" s="16" t="s">
        <v>438</v>
      </c>
      <c r="C190" s="17" t="s">
        <v>439</v>
      </c>
      <c r="D190" s="18" t="s">
        <v>437</v>
      </c>
      <c r="E190" s="19">
        <v>20</v>
      </c>
      <c r="F190" s="19">
        <v>5.16</v>
      </c>
      <c r="G190" s="19">
        <v>7.4</v>
      </c>
      <c r="H190" s="20">
        <f t="shared" si="10"/>
        <v>18888080</v>
      </c>
      <c r="I190" s="20">
        <f t="shared" si="11"/>
        <v>12598080</v>
      </c>
      <c r="J190" s="20">
        <f t="shared" si="12"/>
        <v>20983040</v>
      </c>
      <c r="K190" s="20">
        <f t="shared" si="13"/>
        <v>21788000</v>
      </c>
      <c r="L190" s="20">
        <f t="shared" si="14"/>
        <v>22670360</v>
      </c>
      <c r="M190" s="21"/>
    </row>
    <row r="191" spans="1:13" ht="63">
      <c r="A191" s="15">
        <v>186</v>
      </c>
      <c r="B191" s="16" t="s">
        <v>440</v>
      </c>
      <c r="C191" s="17" t="s">
        <v>441</v>
      </c>
      <c r="D191" s="18" t="s">
        <v>437</v>
      </c>
      <c r="E191" s="19">
        <v>15.1</v>
      </c>
      <c r="F191" s="19">
        <v>5.16</v>
      </c>
      <c r="G191" s="19">
        <v>7.4</v>
      </c>
      <c r="H191" s="20">
        <f t="shared" si="10"/>
        <v>15805980</v>
      </c>
      <c r="I191" s="20">
        <f t="shared" si="11"/>
        <v>11057030</v>
      </c>
      <c r="J191" s="20">
        <f t="shared" si="12"/>
        <v>17900940</v>
      </c>
      <c r="K191" s="20">
        <f t="shared" si="13"/>
        <v>18705900</v>
      </c>
      <c r="L191" s="20">
        <f t="shared" si="14"/>
        <v>19588260</v>
      </c>
      <c r="M191" s="21"/>
    </row>
    <row r="192" spans="1:13" ht="78.75">
      <c r="A192" s="15">
        <v>187</v>
      </c>
      <c r="B192" s="16" t="s">
        <v>442</v>
      </c>
      <c r="C192" s="17" t="s">
        <v>443</v>
      </c>
      <c r="D192" s="18" t="s">
        <v>444</v>
      </c>
      <c r="E192" s="19">
        <v>16</v>
      </c>
      <c r="F192" s="19">
        <v>9.14</v>
      </c>
      <c r="G192" s="19">
        <v>7.4</v>
      </c>
      <c r="H192" s="20">
        <f t="shared" si="10"/>
        <v>18075520</v>
      </c>
      <c r="I192" s="20">
        <f t="shared" si="11"/>
        <v>13043520</v>
      </c>
      <c r="J192" s="20">
        <f t="shared" si="12"/>
        <v>21786360</v>
      </c>
      <c r="K192" s="20">
        <f t="shared" si="13"/>
        <v>23212200</v>
      </c>
      <c r="L192" s="20">
        <f t="shared" si="14"/>
        <v>24775140</v>
      </c>
      <c r="M192" s="21"/>
    </row>
    <row r="193" spans="1:13" ht="78.75">
      <c r="A193" s="15">
        <v>188</v>
      </c>
      <c r="B193" s="16" t="s">
        <v>445</v>
      </c>
      <c r="C193" s="17" t="s">
        <v>446</v>
      </c>
      <c r="D193" s="18" t="s">
        <v>444</v>
      </c>
      <c r="E193" s="19">
        <v>16</v>
      </c>
      <c r="F193" s="19">
        <v>10.19</v>
      </c>
      <c r="G193" s="19">
        <v>7.4</v>
      </c>
      <c r="H193" s="20">
        <f t="shared" si="10"/>
        <v>18524920</v>
      </c>
      <c r="I193" s="20">
        <f t="shared" si="11"/>
        <v>13492920</v>
      </c>
      <c r="J193" s="20">
        <f t="shared" si="12"/>
        <v>22662060</v>
      </c>
      <c r="K193" s="20">
        <f t="shared" si="13"/>
        <v>24251700</v>
      </c>
      <c r="L193" s="20">
        <f t="shared" si="14"/>
        <v>25994190</v>
      </c>
      <c r="M193" s="21"/>
    </row>
    <row r="194" spans="1:13" ht="78.75">
      <c r="A194" s="15">
        <v>189</v>
      </c>
      <c r="B194" s="16" t="s">
        <v>447</v>
      </c>
      <c r="C194" s="17" t="s">
        <v>448</v>
      </c>
      <c r="D194" s="18" t="s">
        <v>444</v>
      </c>
      <c r="E194" s="19">
        <v>20</v>
      </c>
      <c r="F194" s="19">
        <v>9.6999999999999993</v>
      </c>
      <c r="G194" s="19">
        <v>7.4</v>
      </c>
      <c r="H194" s="20">
        <f t="shared" si="10"/>
        <v>20831200</v>
      </c>
      <c r="I194" s="20">
        <f t="shared" si="11"/>
        <v>14541200</v>
      </c>
      <c r="J194" s="20">
        <f t="shared" si="12"/>
        <v>24769400</v>
      </c>
      <c r="K194" s="20">
        <f t="shared" si="13"/>
        <v>26282600</v>
      </c>
      <c r="L194" s="20">
        <f t="shared" si="14"/>
        <v>27941300</v>
      </c>
      <c r="M194" s="21"/>
    </row>
    <row r="195" spans="1:13" ht="63">
      <c r="A195" s="15">
        <v>190</v>
      </c>
      <c r="B195" s="16" t="s">
        <v>449</v>
      </c>
      <c r="C195" s="17" t="s">
        <v>450</v>
      </c>
      <c r="D195" s="18" t="s">
        <v>451</v>
      </c>
      <c r="E195" s="19">
        <v>2</v>
      </c>
      <c r="F195" s="19">
        <v>2.66</v>
      </c>
      <c r="G195" s="19">
        <v>5.81</v>
      </c>
      <c r="H195" s="20">
        <f t="shared" si="10"/>
        <v>5615220</v>
      </c>
      <c r="I195" s="20">
        <f t="shared" si="11"/>
        <v>4986220</v>
      </c>
      <c r="J195" s="20">
        <f t="shared" si="12"/>
        <v>6695180</v>
      </c>
      <c r="K195" s="20">
        <f t="shared" si="13"/>
        <v>7110140</v>
      </c>
      <c r="L195" s="20">
        <f t="shared" si="14"/>
        <v>7565000</v>
      </c>
      <c r="M195" s="21"/>
    </row>
    <row r="196" spans="1:13" ht="63">
      <c r="A196" s="15">
        <v>191</v>
      </c>
      <c r="B196" s="16" t="s">
        <v>452</v>
      </c>
      <c r="C196" s="17" t="s">
        <v>453</v>
      </c>
      <c r="D196" s="18" t="s">
        <v>451</v>
      </c>
      <c r="E196" s="19">
        <v>5.2</v>
      </c>
      <c r="F196" s="19">
        <v>3.89</v>
      </c>
      <c r="G196" s="19">
        <v>5.81</v>
      </c>
      <c r="H196" s="20">
        <f t="shared" si="10"/>
        <v>8154460</v>
      </c>
      <c r="I196" s="20">
        <f t="shared" si="11"/>
        <v>6519060</v>
      </c>
      <c r="J196" s="20">
        <f t="shared" si="12"/>
        <v>9733800</v>
      </c>
      <c r="K196" s="20">
        <f t="shared" si="13"/>
        <v>10340640</v>
      </c>
      <c r="L196" s="20">
        <f t="shared" si="14"/>
        <v>11005830</v>
      </c>
      <c r="M196" s="21"/>
    </row>
    <row r="197" spans="1:13" ht="110.25">
      <c r="A197" s="15">
        <v>192</v>
      </c>
      <c r="B197" s="16" t="s">
        <v>454</v>
      </c>
      <c r="C197" s="17" t="s">
        <v>455</v>
      </c>
      <c r="D197" s="18" t="s">
        <v>456</v>
      </c>
      <c r="E197" s="19">
        <v>2</v>
      </c>
      <c r="F197" s="19">
        <v>1.85</v>
      </c>
      <c r="G197" s="19">
        <v>2.42</v>
      </c>
      <c r="H197" s="20">
        <f t="shared" si="10"/>
        <v>3390480</v>
      </c>
      <c r="I197" s="20">
        <f t="shared" si="11"/>
        <v>2761480</v>
      </c>
      <c r="J197" s="20">
        <f t="shared" si="12"/>
        <v>4141580</v>
      </c>
      <c r="K197" s="20">
        <f t="shared" si="13"/>
        <v>4430180</v>
      </c>
      <c r="L197" s="20">
        <f t="shared" si="14"/>
        <v>4746530</v>
      </c>
      <c r="M197" s="21"/>
    </row>
    <row r="198" spans="1:13" ht="110.25">
      <c r="A198" s="15">
        <v>193</v>
      </c>
      <c r="B198" s="16" t="s">
        <v>457</v>
      </c>
      <c r="C198" s="17" t="s">
        <v>458</v>
      </c>
      <c r="D198" s="18" t="s">
        <v>456</v>
      </c>
      <c r="E198" s="19">
        <v>2.2000000000000002</v>
      </c>
      <c r="F198" s="19">
        <v>2.1</v>
      </c>
      <c r="G198" s="19">
        <v>1.99</v>
      </c>
      <c r="H198" s="20">
        <f t="shared" si="10"/>
        <v>3385060</v>
      </c>
      <c r="I198" s="20">
        <f t="shared" si="11"/>
        <v>2693160</v>
      </c>
      <c r="J198" s="20">
        <f t="shared" si="12"/>
        <v>4237660</v>
      </c>
      <c r="K198" s="20">
        <f t="shared" si="13"/>
        <v>4565260</v>
      </c>
      <c r="L198" s="20">
        <f t="shared" si="14"/>
        <v>4924360</v>
      </c>
      <c r="M198" s="22" t="s">
        <v>47</v>
      </c>
    </row>
    <row r="199" spans="1:13" ht="110.25">
      <c r="A199" s="15">
        <v>194</v>
      </c>
      <c r="B199" s="16" t="s">
        <v>459</v>
      </c>
      <c r="C199" s="17" t="s">
        <v>460</v>
      </c>
      <c r="D199" s="18" t="s">
        <v>456</v>
      </c>
      <c r="E199" s="19">
        <v>4</v>
      </c>
      <c r="F199" s="19">
        <v>4.7300000000000004</v>
      </c>
      <c r="G199" s="19">
        <v>5.81</v>
      </c>
      <c r="H199" s="20">
        <f t="shared" ref="H199:H262" si="15">($H$2*E199)+($H$3*F199)+($H$4*G199)</f>
        <v>7759180</v>
      </c>
      <c r="I199" s="20">
        <f t="shared" ref="I199:I262" si="16">($I$2*E199)+($I$3*F199)+($I$4*G199)</f>
        <v>6501180</v>
      </c>
      <c r="J199" s="20">
        <f t="shared" ref="J199:J262" si="17">($J$2*E199)+($J$3*F199)+($J$4*G199)</f>
        <v>9679560</v>
      </c>
      <c r="K199" s="20">
        <f t="shared" ref="K199:K262" si="18">($K$2*E199)+($K$3*F199)+($K$4*G199)</f>
        <v>10417440</v>
      </c>
      <c r="L199" s="20">
        <f t="shared" ref="L199:L262" si="19">($L$2*E199)+($L$3*F199)+($L$4*G199)</f>
        <v>11226270</v>
      </c>
      <c r="M199" s="21"/>
    </row>
    <row r="200" spans="1:13" ht="110.25">
      <c r="A200" s="15">
        <v>195</v>
      </c>
      <c r="B200" s="16" t="s">
        <v>461</v>
      </c>
      <c r="C200" s="17" t="s">
        <v>462</v>
      </c>
      <c r="D200" s="18" t="s">
        <v>456</v>
      </c>
      <c r="E200" s="19">
        <v>4.5999999999999996</v>
      </c>
      <c r="F200" s="19">
        <v>3.98</v>
      </c>
      <c r="G200" s="19">
        <v>5.81</v>
      </c>
      <c r="H200" s="20">
        <f t="shared" si="15"/>
        <v>7815580</v>
      </c>
      <c r="I200" s="20">
        <f t="shared" si="16"/>
        <v>6368880</v>
      </c>
      <c r="J200" s="20">
        <f t="shared" si="17"/>
        <v>9431460</v>
      </c>
      <c r="K200" s="20">
        <f t="shared" si="18"/>
        <v>10052340</v>
      </c>
      <c r="L200" s="20">
        <f t="shared" si="19"/>
        <v>10732920</v>
      </c>
      <c r="M200" s="21"/>
    </row>
    <row r="201" spans="1:13" ht="110.25">
      <c r="A201" s="15">
        <v>196</v>
      </c>
      <c r="B201" s="16" t="s">
        <v>463</v>
      </c>
      <c r="C201" s="17" t="s">
        <v>464</v>
      </c>
      <c r="D201" s="18" t="s">
        <v>456</v>
      </c>
      <c r="E201" s="19">
        <v>6</v>
      </c>
      <c r="F201" s="19">
        <v>5</v>
      </c>
      <c r="G201" s="19">
        <v>5.88</v>
      </c>
      <c r="H201" s="20">
        <f t="shared" si="15"/>
        <v>9171520</v>
      </c>
      <c r="I201" s="20">
        <f t="shared" si="16"/>
        <v>7284520</v>
      </c>
      <c r="J201" s="20">
        <f t="shared" si="17"/>
        <v>11201520</v>
      </c>
      <c r="K201" s="20">
        <f t="shared" si="18"/>
        <v>11981520</v>
      </c>
      <c r="L201" s="20">
        <f t="shared" si="19"/>
        <v>12836520</v>
      </c>
      <c r="M201" s="21"/>
    </row>
    <row r="202" spans="1:13" ht="110.25">
      <c r="A202" s="15">
        <v>197</v>
      </c>
      <c r="B202" s="16" t="s">
        <v>465</v>
      </c>
      <c r="C202" s="17" t="s">
        <v>466</v>
      </c>
      <c r="D202" s="18" t="s">
        <v>456</v>
      </c>
      <c r="E202" s="19">
        <v>7.2</v>
      </c>
      <c r="F202" s="19">
        <v>6.08</v>
      </c>
      <c r="G202" s="19">
        <v>5.88</v>
      </c>
      <c r="H202" s="20">
        <f t="shared" si="15"/>
        <v>10388560</v>
      </c>
      <c r="I202" s="20">
        <f t="shared" si="16"/>
        <v>8124160</v>
      </c>
      <c r="J202" s="20">
        <f t="shared" si="17"/>
        <v>12857040</v>
      </c>
      <c r="K202" s="20">
        <f t="shared" si="18"/>
        <v>13805520</v>
      </c>
      <c r="L202" s="20">
        <f t="shared" si="19"/>
        <v>14845200</v>
      </c>
      <c r="M202" s="21"/>
    </row>
    <row r="203" spans="1:13" ht="110.25">
      <c r="A203" s="15">
        <v>198</v>
      </c>
      <c r="B203" s="16" t="s">
        <v>467</v>
      </c>
      <c r="C203" s="17" t="s">
        <v>468</v>
      </c>
      <c r="D203" s="18" t="s">
        <v>456</v>
      </c>
      <c r="E203" s="19">
        <v>10</v>
      </c>
      <c r="F203" s="19">
        <v>7.14</v>
      </c>
      <c r="G203" s="19">
        <v>5.88</v>
      </c>
      <c r="H203" s="20">
        <f t="shared" si="15"/>
        <v>12603440</v>
      </c>
      <c r="I203" s="20">
        <f t="shared" si="16"/>
        <v>9458440</v>
      </c>
      <c r="J203" s="20">
        <f t="shared" si="17"/>
        <v>15502280</v>
      </c>
      <c r="K203" s="20">
        <f t="shared" si="18"/>
        <v>16616120</v>
      </c>
      <c r="L203" s="20">
        <f t="shared" si="19"/>
        <v>17837060</v>
      </c>
      <c r="M203" s="21"/>
    </row>
    <row r="204" spans="1:13" ht="110.25">
      <c r="A204" s="15">
        <v>199</v>
      </c>
      <c r="B204" s="16" t="s">
        <v>469</v>
      </c>
      <c r="C204" s="17" t="s">
        <v>470</v>
      </c>
      <c r="D204" s="18" t="s">
        <v>456</v>
      </c>
      <c r="E204" s="19">
        <v>4</v>
      </c>
      <c r="F204" s="19">
        <v>4.7300000000000004</v>
      </c>
      <c r="G204" s="19">
        <v>5.88</v>
      </c>
      <c r="H204" s="20">
        <f t="shared" si="15"/>
        <v>7797960</v>
      </c>
      <c r="I204" s="20">
        <f t="shared" si="16"/>
        <v>6539960</v>
      </c>
      <c r="J204" s="20">
        <f t="shared" si="17"/>
        <v>9718340</v>
      </c>
      <c r="K204" s="20">
        <f t="shared" si="18"/>
        <v>10456220</v>
      </c>
      <c r="L204" s="20">
        <f t="shared" si="19"/>
        <v>11265050</v>
      </c>
      <c r="M204" s="21"/>
    </row>
    <row r="205" spans="1:13" ht="47.25">
      <c r="A205" s="15">
        <v>200</v>
      </c>
      <c r="B205" s="16" t="s">
        <v>471</v>
      </c>
      <c r="C205" s="17" t="s">
        <v>472</v>
      </c>
      <c r="D205" s="18" t="s">
        <v>473</v>
      </c>
      <c r="E205" s="19">
        <v>12</v>
      </c>
      <c r="F205" s="19">
        <v>5.65</v>
      </c>
      <c r="G205" s="19">
        <v>5.88</v>
      </c>
      <c r="H205" s="20">
        <f t="shared" si="15"/>
        <v>13223720</v>
      </c>
      <c r="I205" s="20">
        <f t="shared" si="16"/>
        <v>9449720</v>
      </c>
      <c r="J205" s="20">
        <f t="shared" si="17"/>
        <v>15517620</v>
      </c>
      <c r="K205" s="20">
        <f t="shared" si="18"/>
        <v>16399020</v>
      </c>
      <c r="L205" s="20">
        <f t="shared" si="19"/>
        <v>17365170</v>
      </c>
      <c r="M205" s="21"/>
    </row>
    <row r="206" spans="1:13" ht="47.25">
      <c r="A206" s="15">
        <v>201</v>
      </c>
      <c r="B206" s="16" t="s">
        <v>474</v>
      </c>
      <c r="C206" s="17" t="s">
        <v>475</v>
      </c>
      <c r="D206" s="18" t="s">
        <v>473</v>
      </c>
      <c r="E206" s="19">
        <v>10.5</v>
      </c>
      <c r="F206" s="19">
        <v>5</v>
      </c>
      <c r="G206" s="19">
        <v>5.88</v>
      </c>
      <c r="H206" s="20">
        <f t="shared" si="15"/>
        <v>12002020</v>
      </c>
      <c r="I206" s="20">
        <f t="shared" si="16"/>
        <v>8699770</v>
      </c>
      <c r="J206" s="20">
        <f t="shared" si="17"/>
        <v>14032020</v>
      </c>
      <c r="K206" s="20">
        <f t="shared" si="18"/>
        <v>14812020</v>
      </c>
      <c r="L206" s="20">
        <f t="shared" si="19"/>
        <v>15667020</v>
      </c>
      <c r="M206" s="21"/>
    </row>
    <row r="207" spans="1:13" ht="47.25">
      <c r="A207" s="15">
        <v>202</v>
      </c>
      <c r="B207" s="16" t="s">
        <v>476</v>
      </c>
      <c r="C207" s="17" t="s">
        <v>477</v>
      </c>
      <c r="D207" s="18" t="s">
        <v>473</v>
      </c>
      <c r="E207" s="19">
        <v>7.2</v>
      </c>
      <c r="F207" s="19">
        <v>5.84</v>
      </c>
      <c r="G207" s="19">
        <v>5.88</v>
      </c>
      <c r="H207" s="20">
        <f t="shared" si="15"/>
        <v>10285840</v>
      </c>
      <c r="I207" s="20">
        <f t="shared" si="16"/>
        <v>8021440</v>
      </c>
      <c r="J207" s="20">
        <f t="shared" si="17"/>
        <v>12656880</v>
      </c>
      <c r="K207" s="20">
        <f t="shared" si="18"/>
        <v>13567920</v>
      </c>
      <c r="L207" s="20">
        <f t="shared" si="19"/>
        <v>14566560</v>
      </c>
      <c r="M207" s="21"/>
    </row>
    <row r="208" spans="1:13" ht="47.25">
      <c r="A208" s="15">
        <v>203</v>
      </c>
      <c r="B208" s="16" t="s">
        <v>478</v>
      </c>
      <c r="C208" s="17" t="s">
        <v>479</v>
      </c>
      <c r="D208" s="18" t="s">
        <v>473</v>
      </c>
      <c r="E208" s="19">
        <v>6</v>
      </c>
      <c r="F208" s="19">
        <v>4.82</v>
      </c>
      <c r="G208" s="19">
        <v>5.88</v>
      </c>
      <c r="H208" s="20">
        <f t="shared" si="15"/>
        <v>9094480</v>
      </c>
      <c r="I208" s="20">
        <f t="shared" si="16"/>
        <v>7207480</v>
      </c>
      <c r="J208" s="20">
        <f t="shared" si="17"/>
        <v>11051400</v>
      </c>
      <c r="K208" s="20">
        <f t="shared" si="18"/>
        <v>11803320</v>
      </c>
      <c r="L208" s="20">
        <f t="shared" si="19"/>
        <v>12627540</v>
      </c>
      <c r="M208" s="21"/>
    </row>
    <row r="209" spans="1:13" ht="47.25">
      <c r="A209" s="15">
        <v>204</v>
      </c>
      <c r="B209" s="16" t="s">
        <v>480</v>
      </c>
      <c r="C209" s="17" t="s">
        <v>481</v>
      </c>
      <c r="D209" s="18" t="s">
        <v>473</v>
      </c>
      <c r="E209" s="19">
        <v>7.6</v>
      </c>
      <c r="F209" s="19">
        <v>5.28</v>
      </c>
      <c r="G209" s="19">
        <v>5.88</v>
      </c>
      <c r="H209" s="20">
        <f t="shared" si="15"/>
        <v>10297760</v>
      </c>
      <c r="I209" s="20">
        <f t="shared" si="16"/>
        <v>7907560</v>
      </c>
      <c r="J209" s="20">
        <f t="shared" si="17"/>
        <v>12441440</v>
      </c>
      <c r="K209" s="20">
        <f t="shared" si="18"/>
        <v>13265120</v>
      </c>
      <c r="L209" s="20">
        <f t="shared" si="19"/>
        <v>14168000</v>
      </c>
      <c r="M209" s="21"/>
    </row>
    <row r="210" spans="1:13" ht="47.25">
      <c r="A210" s="15">
        <v>205</v>
      </c>
      <c r="B210" s="16" t="s">
        <v>482</v>
      </c>
      <c r="C210" s="17" t="s">
        <v>483</v>
      </c>
      <c r="D210" s="18" t="s">
        <v>473</v>
      </c>
      <c r="E210" s="19">
        <v>5.2</v>
      </c>
      <c r="F210" s="19">
        <v>3.71</v>
      </c>
      <c r="G210" s="19">
        <v>5.88</v>
      </c>
      <c r="H210" s="20">
        <f t="shared" si="15"/>
        <v>8116200</v>
      </c>
      <c r="I210" s="20">
        <f t="shared" si="16"/>
        <v>6480800</v>
      </c>
      <c r="J210" s="20">
        <f t="shared" si="17"/>
        <v>9622460</v>
      </c>
      <c r="K210" s="20">
        <f t="shared" si="18"/>
        <v>10201220</v>
      </c>
      <c r="L210" s="20">
        <f t="shared" si="19"/>
        <v>10835630</v>
      </c>
      <c r="M210" s="21"/>
    </row>
    <row r="211" spans="1:13" ht="47.25">
      <c r="A211" s="15">
        <v>206</v>
      </c>
      <c r="B211" s="16" t="s">
        <v>484</v>
      </c>
      <c r="C211" s="17" t="s">
        <v>485</v>
      </c>
      <c r="D211" s="18" t="s">
        <v>473</v>
      </c>
      <c r="E211" s="19">
        <v>4</v>
      </c>
      <c r="F211" s="19">
        <v>2.9</v>
      </c>
      <c r="G211" s="19">
        <v>5.81</v>
      </c>
      <c r="H211" s="20">
        <f t="shared" si="15"/>
        <v>6975940</v>
      </c>
      <c r="I211" s="20">
        <f t="shared" si="16"/>
        <v>5717940</v>
      </c>
      <c r="J211" s="20">
        <f t="shared" si="17"/>
        <v>8153340</v>
      </c>
      <c r="K211" s="20">
        <f t="shared" si="18"/>
        <v>8605740</v>
      </c>
      <c r="L211" s="20">
        <f t="shared" si="19"/>
        <v>9101640</v>
      </c>
      <c r="M211" s="21"/>
    </row>
    <row r="212" spans="1:13" ht="47.25">
      <c r="A212" s="15">
        <v>207</v>
      </c>
      <c r="B212" s="16" t="s">
        <v>486</v>
      </c>
      <c r="C212" s="25" t="s">
        <v>487</v>
      </c>
      <c r="D212" s="18" t="s">
        <v>473</v>
      </c>
      <c r="E212" s="24">
        <v>2.2000000000000002</v>
      </c>
      <c r="F212" s="24">
        <v>1.85</v>
      </c>
      <c r="G212" s="24">
        <v>2.37</v>
      </c>
      <c r="H212" s="20">
        <f t="shared" si="15"/>
        <v>3488580</v>
      </c>
      <c r="I212" s="20">
        <f t="shared" si="16"/>
        <v>2796680</v>
      </c>
      <c r="J212" s="20">
        <f t="shared" si="17"/>
        <v>4239680</v>
      </c>
      <c r="K212" s="20">
        <f t="shared" si="18"/>
        <v>4528280</v>
      </c>
      <c r="L212" s="20">
        <f t="shared" si="19"/>
        <v>4844630</v>
      </c>
      <c r="M212" s="21"/>
    </row>
    <row r="213" spans="1:13" ht="47.25">
      <c r="A213" s="15">
        <v>208</v>
      </c>
      <c r="B213" s="16" t="s">
        <v>488</v>
      </c>
      <c r="C213" s="25" t="s">
        <v>489</v>
      </c>
      <c r="D213" s="18" t="s">
        <v>473</v>
      </c>
      <c r="E213" s="24">
        <v>2.5</v>
      </c>
      <c r="F213" s="24">
        <v>1.85</v>
      </c>
      <c r="G213" s="24">
        <v>2.37</v>
      </c>
      <c r="H213" s="20">
        <f t="shared" si="15"/>
        <v>3677280</v>
      </c>
      <c r="I213" s="20">
        <f t="shared" si="16"/>
        <v>2891030</v>
      </c>
      <c r="J213" s="20">
        <f t="shared" si="17"/>
        <v>4428380</v>
      </c>
      <c r="K213" s="20">
        <f t="shared" si="18"/>
        <v>4716980</v>
      </c>
      <c r="L213" s="20">
        <f t="shared" si="19"/>
        <v>5033330</v>
      </c>
      <c r="M213" s="21"/>
    </row>
    <row r="214" spans="1:13" ht="47.25">
      <c r="A214" s="15">
        <v>209</v>
      </c>
      <c r="B214" s="16" t="s">
        <v>490</v>
      </c>
      <c r="C214" s="17" t="s">
        <v>491</v>
      </c>
      <c r="D214" s="18" t="s">
        <v>473</v>
      </c>
      <c r="E214" s="19">
        <v>35.5</v>
      </c>
      <c r="F214" s="19">
        <v>5.56</v>
      </c>
      <c r="G214" s="19">
        <v>5.88</v>
      </c>
      <c r="H214" s="20">
        <f t="shared" si="15"/>
        <v>27966700</v>
      </c>
      <c r="I214" s="20">
        <f t="shared" si="16"/>
        <v>16801950</v>
      </c>
      <c r="J214" s="20">
        <f t="shared" si="17"/>
        <v>30224060</v>
      </c>
      <c r="K214" s="20">
        <f t="shared" si="18"/>
        <v>31091420</v>
      </c>
      <c r="L214" s="20">
        <f t="shared" si="19"/>
        <v>32042180</v>
      </c>
      <c r="M214" s="21"/>
    </row>
    <row r="215" spans="1:13" ht="63">
      <c r="A215" s="15">
        <v>210</v>
      </c>
      <c r="B215" s="16" t="s">
        <v>492</v>
      </c>
      <c r="C215" s="17" t="s">
        <v>493</v>
      </c>
      <c r="D215" s="18" t="s">
        <v>494</v>
      </c>
      <c r="E215" s="19">
        <v>4.2</v>
      </c>
      <c r="F215" s="19">
        <v>5.81</v>
      </c>
      <c r="G215" s="19">
        <v>5.88</v>
      </c>
      <c r="H215" s="20">
        <f t="shared" si="15"/>
        <v>8386000</v>
      </c>
      <c r="I215" s="20">
        <f t="shared" si="16"/>
        <v>7065100</v>
      </c>
      <c r="J215" s="20">
        <f t="shared" si="17"/>
        <v>10744860</v>
      </c>
      <c r="K215" s="20">
        <f t="shared" si="18"/>
        <v>11651220</v>
      </c>
      <c r="L215" s="20">
        <f t="shared" si="19"/>
        <v>12644730</v>
      </c>
      <c r="M215" s="21"/>
    </row>
    <row r="216" spans="1:13" ht="63">
      <c r="A216" s="15">
        <v>211</v>
      </c>
      <c r="B216" s="16" t="s">
        <v>495</v>
      </c>
      <c r="C216" s="17" t="s">
        <v>496</v>
      </c>
      <c r="D216" s="18" t="s">
        <v>494</v>
      </c>
      <c r="E216" s="19">
        <v>5.3</v>
      </c>
      <c r="F216" s="19">
        <v>4.4800000000000004</v>
      </c>
      <c r="G216" s="19">
        <v>5.88</v>
      </c>
      <c r="H216" s="20">
        <f t="shared" si="15"/>
        <v>8508660</v>
      </c>
      <c r="I216" s="20">
        <f t="shared" si="16"/>
        <v>6841810</v>
      </c>
      <c r="J216" s="20">
        <f t="shared" si="17"/>
        <v>10327540</v>
      </c>
      <c r="K216" s="20">
        <f t="shared" si="18"/>
        <v>11026420</v>
      </c>
      <c r="L216" s="20">
        <f t="shared" si="19"/>
        <v>11792500</v>
      </c>
      <c r="M216" s="21"/>
    </row>
    <row r="217" spans="1:13" ht="63">
      <c r="A217" s="15">
        <v>212</v>
      </c>
      <c r="B217" s="16" t="s">
        <v>497</v>
      </c>
      <c r="C217" s="17" t="s">
        <v>498</v>
      </c>
      <c r="D217" s="18" t="s">
        <v>494</v>
      </c>
      <c r="E217" s="19">
        <v>5.3</v>
      </c>
      <c r="F217" s="19">
        <v>5.22</v>
      </c>
      <c r="G217" s="19">
        <v>5.88</v>
      </c>
      <c r="H217" s="20">
        <f t="shared" si="15"/>
        <v>8825380</v>
      </c>
      <c r="I217" s="20">
        <f t="shared" si="16"/>
        <v>7158530</v>
      </c>
      <c r="J217" s="20">
        <f t="shared" si="17"/>
        <v>10944700</v>
      </c>
      <c r="K217" s="20">
        <f t="shared" si="18"/>
        <v>11759020</v>
      </c>
      <c r="L217" s="20">
        <f t="shared" si="19"/>
        <v>12651640</v>
      </c>
      <c r="M217" s="21"/>
    </row>
    <row r="218" spans="1:13" ht="63">
      <c r="A218" s="15">
        <v>213</v>
      </c>
      <c r="B218" s="16" t="s">
        <v>499</v>
      </c>
      <c r="C218" s="17" t="s">
        <v>500</v>
      </c>
      <c r="D218" s="18" t="s">
        <v>494</v>
      </c>
      <c r="E218" s="19">
        <v>7.7</v>
      </c>
      <c r="F218" s="19">
        <v>4.45</v>
      </c>
      <c r="G218" s="19">
        <v>5.88</v>
      </c>
      <c r="H218" s="20">
        <f t="shared" si="15"/>
        <v>10005420</v>
      </c>
      <c r="I218" s="20">
        <f t="shared" si="16"/>
        <v>7583770</v>
      </c>
      <c r="J218" s="20">
        <f t="shared" si="17"/>
        <v>11812120</v>
      </c>
      <c r="K218" s="20">
        <f t="shared" si="18"/>
        <v>12506320</v>
      </c>
      <c r="L218" s="20">
        <f t="shared" si="19"/>
        <v>13267270</v>
      </c>
      <c r="M218" s="21"/>
    </row>
    <row r="219" spans="1:13" ht="47.25">
      <c r="A219" s="15">
        <v>214</v>
      </c>
      <c r="B219" s="16" t="s">
        <v>501</v>
      </c>
      <c r="C219" s="17" t="s">
        <v>502</v>
      </c>
      <c r="D219" s="18" t="s">
        <v>503</v>
      </c>
      <c r="E219" s="19">
        <v>12</v>
      </c>
      <c r="F219" s="19">
        <v>4.97</v>
      </c>
      <c r="G219" s="19">
        <v>5.81</v>
      </c>
      <c r="H219" s="20">
        <f t="shared" si="15"/>
        <v>12893900</v>
      </c>
      <c r="I219" s="20">
        <f t="shared" si="16"/>
        <v>9119900</v>
      </c>
      <c r="J219" s="20">
        <f t="shared" si="17"/>
        <v>14911720</v>
      </c>
      <c r="K219" s="20">
        <f t="shared" si="18"/>
        <v>15687040</v>
      </c>
      <c r="L219" s="20">
        <f t="shared" si="19"/>
        <v>16536910</v>
      </c>
      <c r="M219" s="21"/>
    </row>
    <row r="220" spans="1:13" ht="47.25">
      <c r="A220" s="15">
        <v>215</v>
      </c>
      <c r="B220" s="16" t="s">
        <v>504</v>
      </c>
      <c r="C220" s="17" t="s">
        <v>505</v>
      </c>
      <c r="D220" s="18" t="s">
        <v>503</v>
      </c>
      <c r="E220" s="19">
        <v>28</v>
      </c>
      <c r="F220" s="19">
        <v>6.3</v>
      </c>
      <c r="G220" s="19">
        <v>5.81</v>
      </c>
      <c r="H220" s="20">
        <f t="shared" si="15"/>
        <v>23527140</v>
      </c>
      <c r="I220" s="20">
        <f t="shared" si="16"/>
        <v>14721140</v>
      </c>
      <c r="J220" s="20">
        <f t="shared" si="17"/>
        <v>26084940</v>
      </c>
      <c r="K220" s="20">
        <f t="shared" si="18"/>
        <v>27067740</v>
      </c>
      <c r="L220" s="20">
        <f t="shared" si="19"/>
        <v>28145040</v>
      </c>
      <c r="M220" s="21"/>
    </row>
    <row r="221" spans="1:13" ht="63">
      <c r="A221" s="15">
        <v>216</v>
      </c>
      <c r="B221" s="16" t="s">
        <v>506</v>
      </c>
      <c r="C221" s="25" t="s">
        <v>507</v>
      </c>
      <c r="D221" s="18" t="s">
        <v>508</v>
      </c>
      <c r="E221" s="24">
        <v>5</v>
      </c>
      <c r="F221" s="24">
        <v>7.5</v>
      </c>
      <c r="G221" s="24">
        <v>5.88</v>
      </c>
      <c r="H221" s="20">
        <f t="shared" si="15"/>
        <v>9612520</v>
      </c>
      <c r="I221" s="20">
        <f t="shared" si="16"/>
        <v>8040020</v>
      </c>
      <c r="J221" s="20">
        <f t="shared" si="17"/>
        <v>12657520</v>
      </c>
      <c r="K221" s="20">
        <f t="shared" si="18"/>
        <v>13827520</v>
      </c>
      <c r="L221" s="20">
        <f t="shared" si="19"/>
        <v>15110020</v>
      </c>
      <c r="M221" s="21"/>
    </row>
    <row r="222" spans="1:13" ht="63">
      <c r="A222" s="15">
        <v>217</v>
      </c>
      <c r="B222" s="16" t="s">
        <v>509</v>
      </c>
      <c r="C222" s="25" t="s">
        <v>510</v>
      </c>
      <c r="D222" s="18" t="s">
        <v>508</v>
      </c>
      <c r="E222" s="24">
        <v>8.5</v>
      </c>
      <c r="F222" s="24">
        <v>7.5</v>
      </c>
      <c r="G222" s="24">
        <v>5.88</v>
      </c>
      <c r="H222" s="20">
        <f t="shared" si="15"/>
        <v>11814020</v>
      </c>
      <c r="I222" s="20">
        <f t="shared" si="16"/>
        <v>9140770</v>
      </c>
      <c r="J222" s="20">
        <f t="shared" si="17"/>
        <v>14859020</v>
      </c>
      <c r="K222" s="20">
        <f t="shared" si="18"/>
        <v>16029020</v>
      </c>
      <c r="L222" s="20">
        <f t="shared" si="19"/>
        <v>17311520</v>
      </c>
      <c r="M222" s="21"/>
    </row>
    <row r="223" spans="1:13" ht="63">
      <c r="A223" s="15">
        <v>218</v>
      </c>
      <c r="B223" s="16" t="s">
        <v>511</v>
      </c>
      <c r="C223" s="25" t="s">
        <v>512</v>
      </c>
      <c r="D223" s="18" t="s">
        <v>508</v>
      </c>
      <c r="E223" s="24">
        <v>10</v>
      </c>
      <c r="F223" s="24">
        <v>7.5</v>
      </c>
      <c r="G223" s="24">
        <v>5.88</v>
      </c>
      <c r="H223" s="20">
        <f t="shared" si="15"/>
        <v>12757520</v>
      </c>
      <c r="I223" s="20">
        <f t="shared" si="16"/>
        <v>9612520</v>
      </c>
      <c r="J223" s="20">
        <f t="shared" si="17"/>
        <v>15802520</v>
      </c>
      <c r="K223" s="20">
        <f t="shared" si="18"/>
        <v>16972520</v>
      </c>
      <c r="L223" s="20">
        <f t="shared" si="19"/>
        <v>18255020</v>
      </c>
      <c r="M223" s="21"/>
    </row>
    <row r="224" spans="1:13" ht="63">
      <c r="A224" s="15">
        <v>219</v>
      </c>
      <c r="B224" s="16" t="s">
        <v>513</v>
      </c>
      <c r="C224" s="25" t="s">
        <v>514</v>
      </c>
      <c r="D224" s="18" t="s">
        <v>508</v>
      </c>
      <c r="E224" s="24">
        <v>14.1</v>
      </c>
      <c r="F224" s="24">
        <v>7.5</v>
      </c>
      <c r="G224" s="24">
        <v>5.88</v>
      </c>
      <c r="H224" s="20">
        <f t="shared" si="15"/>
        <v>15336420</v>
      </c>
      <c r="I224" s="20">
        <f t="shared" si="16"/>
        <v>10901970</v>
      </c>
      <c r="J224" s="20">
        <f t="shared" si="17"/>
        <v>18381420</v>
      </c>
      <c r="K224" s="20">
        <f t="shared" si="18"/>
        <v>19551420</v>
      </c>
      <c r="L224" s="20">
        <f t="shared" si="19"/>
        <v>20833920</v>
      </c>
      <c r="M224" s="21"/>
    </row>
    <row r="225" spans="1:13" ht="63">
      <c r="A225" s="15">
        <v>220</v>
      </c>
      <c r="B225" s="16" t="s">
        <v>515</v>
      </c>
      <c r="C225" s="17" t="s">
        <v>516</v>
      </c>
      <c r="D225" s="18" t="s">
        <v>517</v>
      </c>
      <c r="E225" s="19">
        <v>6.8</v>
      </c>
      <c r="F225" s="19">
        <v>5.47</v>
      </c>
      <c r="G225" s="19">
        <v>5.88</v>
      </c>
      <c r="H225" s="20">
        <f t="shared" si="15"/>
        <v>9875880</v>
      </c>
      <c r="I225" s="20">
        <f t="shared" si="16"/>
        <v>7737280</v>
      </c>
      <c r="J225" s="20">
        <f t="shared" si="17"/>
        <v>12096700</v>
      </c>
      <c r="K225" s="20">
        <f t="shared" si="18"/>
        <v>12950020</v>
      </c>
      <c r="L225" s="20">
        <f t="shared" si="19"/>
        <v>13885390</v>
      </c>
      <c r="M225" s="21"/>
    </row>
    <row r="226" spans="1:13" ht="63">
      <c r="A226" s="15">
        <v>221</v>
      </c>
      <c r="B226" s="16" t="s">
        <v>518</v>
      </c>
      <c r="C226" s="17" t="s">
        <v>519</v>
      </c>
      <c r="D226" s="18" t="s">
        <v>517</v>
      </c>
      <c r="E226" s="19">
        <v>6.7</v>
      </c>
      <c r="F226" s="19">
        <v>5.47</v>
      </c>
      <c r="G226" s="19">
        <v>5.88</v>
      </c>
      <c r="H226" s="20">
        <f t="shared" si="15"/>
        <v>9812980</v>
      </c>
      <c r="I226" s="20">
        <f t="shared" si="16"/>
        <v>7705830</v>
      </c>
      <c r="J226" s="20">
        <f t="shared" si="17"/>
        <v>12033800</v>
      </c>
      <c r="K226" s="20">
        <f t="shared" si="18"/>
        <v>12887120</v>
      </c>
      <c r="L226" s="20">
        <f t="shared" si="19"/>
        <v>13822490</v>
      </c>
      <c r="M226" s="21"/>
    </row>
    <row r="227" spans="1:13" ht="63">
      <c r="A227" s="15">
        <v>222</v>
      </c>
      <c r="B227" s="16" t="s">
        <v>520</v>
      </c>
      <c r="C227" s="17" t="s">
        <v>521</v>
      </c>
      <c r="D227" s="18" t="s">
        <v>517</v>
      </c>
      <c r="E227" s="19">
        <v>9.5</v>
      </c>
      <c r="F227" s="19">
        <v>6.3</v>
      </c>
      <c r="G227" s="19">
        <v>5.88</v>
      </c>
      <c r="H227" s="20">
        <f t="shared" si="15"/>
        <v>11929420</v>
      </c>
      <c r="I227" s="20">
        <f t="shared" si="16"/>
        <v>8941670</v>
      </c>
      <c r="J227" s="20">
        <f t="shared" si="17"/>
        <v>14487220</v>
      </c>
      <c r="K227" s="20">
        <f t="shared" si="18"/>
        <v>15470020</v>
      </c>
      <c r="L227" s="20">
        <f t="shared" si="19"/>
        <v>16547320</v>
      </c>
      <c r="M227" s="21"/>
    </row>
    <row r="228" spans="1:13" ht="63">
      <c r="A228" s="15">
        <v>223</v>
      </c>
      <c r="B228" s="16" t="s">
        <v>522</v>
      </c>
      <c r="C228" s="17" t="s">
        <v>523</v>
      </c>
      <c r="D228" s="18" t="s">
        <v>508</v>
      </c>
      <c r="E228" s="19">
        <v>5.25</v>
      </c>
      <c r="F228" s="19">
        <v>6.98</v>
      </c>
      <c r="G228" s="19">
        <v>26</v>
      </c>
      <c r="H228" s="20">
        <f t="shared" si="15"/>
        <v>20693690</v>
      </c>
      <c r="I228" s="20">
        <f t="shared" si="16"/>
        <v>19042565</v>
      </c>
      <c r="J228" s="20">
        <f t="shared" si="17"/>
        <v>23527570</v>
      </c>
      <c r="K228" s="20">
        <f t="shared" si="18"/>
        <v>24616450</v>
      </c>
      <c r="L228" s="20">
        <f t="shared" si="19"/>
        <v>25810030</v>
      </c>
      <c r="M228" s="21"/>
    </row>
    <row r="229" spans="1:13" ht="47.25">
      <c r="A229" s="15">
        <v>224</v>
      </c>
      <c r="B229" s="16" t="s">
        <v>524</v>
      </c>
      <c r="C229" s="17" t="s">
        <v>525</v>
      </c>
      <c r="D229" s="18" t="s">
        <v>526</v>
      </c>
      <c r="E229" s="19">
        <v>2.7</v>
      </c>
      <c r="F229" s="19">
        <v>2.66</v>
      </c>
      <c r="G229" s="19">
        <v>1.99</v>
      </c>
      <c r="H229" s="20">
        <f t="shared" si="15"/>
        <v>3939240</v>
      </c>
      <c r="I229" s="20">
        <f t="shared" si="16"/>
        <v>3090090</v>
      </c>
      <c r="J229" s="20">
        <f t="shared" si="17"/>
        <v>5019200</v>
      </c>
      <c r="K229" s="20">
        <f t="shared" si="18"/>
        <v>5434160</v>
      </c>
      <c r="L229" s="20">
        <f t="shared" si="19"/>
        <v>5889020</v>
      </c>
      <c r="M229" s="21"/>
    </row>
    <row r="230" spans="1:13" ht="47.25">
      <c r="A230" s="15">
        <v>225</v>
      </c>
      <c r="B230" s="16" t="s">
        <v>527</v>
      </c>
      <c r="C230" s="17" t="s">
        <v>528</v>
      </c>
      <c r="D230" s="18" t="s">
        <v>526</v>
      </c>
      <c r="E230" s="19">
        <v>4.4000000000000004</v>
      </c>
      <c r="F230" s="19">
        <v>3.98</v>
      </c>
      <c r="G230" s="19">
        <v>1.99</v>
      </c>
      <c r="H230" s="20">
        <f t="shared" si="15"/>
        <v>5573500</v>
      </c>
      <c r="I230" s="20">
        <f t="shared" si="16"/>
        <v>4189700</v>
      </c>
      <c r="J230" s="20">
        <f t="shared" si="17"/>
        <v>7189380</v>
      </c>
      <c r="K230" s="20">
        <f t="shared" si="18"/>
        <v>7810260</v>
      </c>
      <c r="L230" s="20">
        <f t="shared" si="19"/>
        <v>8490840</v>
      </c>
      <c r="M230" s="21"/>
    </row>
    <row r="231" spans="1:13" ht="47.25">
      <c r="A231" s="15">
        <v>226</v>
      </c>
      <c r="B231" s="16" t="s">
        <v>529</v>
      </c>
      <c r="C231" s="17" t="s">
        <v>530</v>
      </c>
      <c r="D231" s="18" t="s">
        <v>526</v>
      </c>
      <c r="E231" s="19">
        <v>6</v>
      </c>
      <c r="F231" s="19">
        <v>4.57</v>
      </c>
      <c r="G231" s="19">
        <v>1.99</v>
      </c>
      <c r="H231" s="20">
        <f t="shared" si="15"/>
        <v>6832420</v>
      </c>
      <c r="I231" s="20">
        <f t="shared" si="16"/>
        <v>4945420</v>
      </c>
      <c r="J231" s="20">
        <f t="shared" si="17"/>
        <v>8687840</v>
      </c>
      <c r="K231" s="20">
        <f t="shared" si="18"/>
        <v>9400760</v>
      </c>
      <c r="L231" s="20">
        <f t="shared" si="19"/>
        <v>10182230</v>
      </c>
      <c r="M231" s="21"/>
    </row>
    <row r="232" spans="1:13" ht="94.5">
      <c r="A232" s="15">
        <v>227</v>
      </c>
      <c r="B232" s="16" t="s">
        <v>531</v>
      </c>
      <c r="C232" s="17" t="s">
        <v>532</v>
      </c>
      <c r="D232" s="18" t="s">
        <v>533</v>
      </c>
      <c r="E232" s="19">
        <v>9</v>
      </c>
      <c r="F232" s="19">
        <v>1.85</v>
      </c>
      <c r="G232" s="19">
        <v>2.42</v>
      </c>
      <c r="H232" s="20">
        <f t="shared" si="15"/>
        <v>7793480</v>
      </c>
      <c r="I232" s="20">
        <f t="shared" si="16"/>
        <v>4962980</v>
      </c>
      <c r="J232" s="20">
        <f t="shared" si="17"/>
        <v>8544580</v>
      </c>
      <c r="K232" s="20">
        <f t="shared" si="18"/>
        <v>8833180</v>
      </c>
      <c r="L232" s="20">
        <f t="shared" si="19"/>
        <v>9149530</v>
      </c>
      <c r="M232" s="21"/>
    </row>
    <row r="233" spans="1:13" ht="47.25">
      <c r="A233" s="15">
        <v>228</v>
      </c>
      <c r="B233" s="16" t="s">
        <v>534</v>
      </c>
      <c r="C233" s="17" t="s">
        <v>535</v>
      </c>
      <c r="D233" s="18" t="s">
        <v>536</v>
      </c>
      <c r="E233" s="19">
        <v>4.2</v>
      </c>
      <c r="F233" s="19">
        <v>3.24</v>
      </c>
      <c r="G233" s="19">
        <v>2.42</v>
      </c>
      <c r="H233" s="20">
        <f t="shared" si="15"/>
        <v>5369200</v>
      </c>
      <c r="I233" s="20">
        <f t="shared" si="16"/>
        <v>4048300</v>
      </c>
      <c r="J233" s="20">
        <f t="shared" si="17"/>
        <v>6684640</v>
      </c>
      <c r="K233" s="20">
        <f t="shared" si="18"/>
        <v>7190080</v>
      </c>
      <c r="L233" s="20">
        <f t="shared" si="19"/>
        <v>7744120</v>
      </c>
      <c r="M233" s="21"/>
    </row>
    <row r="234" spans="1:13" ht="47.25">
      <c r="A234" s="15">
        <v>229</v>
      </c>
      <c r="B234" s="16" t="s">
        <v>537</v>
      </c>
      <c r="C234" s="17" t="s">
        <v>538</v>
      </c>
      <c r="D234" s="18" t="s">
        <v>539</v>
      </c>
      <c r="E234" s="19">
        <v>5.4</v>
      </c>
      <c r="F234" s="19">
        <v>4.32</v>
      </c>
      <c r="G234" s="19">
        <v>2.42</v>
      </c>
      <c r="H234" s="20">
        <f t="shared" si="15"/>
        <v>6586240</v>
      </c>
      <c r="I234" s="20">
        <f t="shared" si="16"/>
        <v>4887940</v>
      </c>
      <c r="J234" s="20">
        <f t="shared" si="17"/>
        <v>8340160</v>
      </c>
      <c r="K234" s="20">
        <f t="shared" si="18"/>
        <v>9014080</v>
      </c>
      <c r="L234" s="20">
        <f t="shared" si="19"/>
        <v>9752800</v>
      </c>
      <c r="M234" s="21"/>
    </row>
    <row r="235" spans="1:13" ht="47.25">
      <c r="A235" s="15">
        <v>230</v>
      </c>
      <c r="B235" s="16" t="s">
        <v>540</v>
      </c>
      <c r="C235" s="17" t="s">
        <v>541</v>
      </c>
      <c r="D235" s="18" t="s">
        <v>539</v>
      </c>
      <c r="E235" s="19">
        <v>8</v>
      </c>
      <c r="F235" s="19">
        <v>5.65</v>
      </c>
      <c r="G235" s="19">
        <v>2.42</v>
      </c>
      <c r="H235" s="20">
        <f t="shared" si="15"/>
        <v>8790880</v>
      </c>
      <c r="I235" s="20">
        <f t="shared" si="16"/>
        <v>6274880</v>
      </c>
      <c r="J235" s="20">
        <f t="shared" si="17"/>
        <v>11084780</v>
      </c>
      <c r="K235" s="20">
        <f t="shared" si="18"/>
        <v>11966180</v>
      </c>
      <c r="L235" s="20">
        <f t="shared" si="19"/>
        <v>12932330</v>
      </c>
      <c r="M235" s="21"/>
    </row>
    <row r="236" spans="1:13" ht="47.25">
      <c r="A236" s="15">
        <v>231</v>
      </c>
      <c r="B236" s="16" t="s">
        <v>542</v>
      </c>
      <c r="C236" s="17" t="s">
        <v>543</v>
      </c>
      <c r="D236" s="18" t="s">
        <v>544</v>
      </c>
      <c r="E236" s="19">
        <v>39.200000000000003</v>
      </c>
      <c r="F236" s="19">
        <v>7.14</v>
      </c>
      <c r="G236" s="19">
        <v>5.88</v>
      </c>
      <c r="H236" s="20">
        <f t="shared" si="15"/>
        <v>30970240</v>
      </c>
      <c r="I236" s="20">
        <f t="shared" si="16"/>
        <v>18641840</v>
      </c>
      <c r="J236" s="20">
        <f t="shared" si="17"/>
        <v>33869080</v>
      </c>
      <c r="K236" s="20">
        <f t="shared" si="18"/>
        <v>34982920</v>
      </c>
      <c r="L236" s="20">
        <f t="shared" si="19"/>
        <v>36203860</v>
      </c>
      <c r="M236" s="21"/>
    </row>
    <row r="237" spans="1:13" ht="47.25">
      <c r="A237" s="15">
        <v>232</v>
      </c>
      <c r="B237" s="16" t="s">
        <v>545</v>
      </c>
      <c r="C237" s="17" t="s">
        <v>546</v>
      </c>
      <c r="D237" s="18" t="s">
        <v>544</v>
      </c>
      <c r="E237" s="19">
        <v>32</v>
      </c>
      <c r="F237" s="19">
        <v>4.82</v>
      </c>
      <c r="G237" s="19">
        <v>5.88</v>
      </c>
      <c r="H237" s="20">
        <f t="shared" si="15"/>
        <v>25448480</v>
      </c>
      <c r="I237" s="20">
        <f t="shared" si="16"/>
        <v>15384480</v>
      </c>
      <c r="J237" s="20">
        <f t="shared" si="17"/>
        <v>27405400</v>
      </c>
      <c r="K237" s="20">
        <f t="shared" si="18"/>
        <v>28157320</v>
      </c>
      <c r="L237" s="20">
        <f t="shared" si="19"/>
        <v>28981540</v>
      </c>
      <c r="M237" s="21"/>
    </row>
    <row r="238" spans="1:13" ht="47.25">
      <c r="A238" s="15">
        <v>233</v>
      </c>
      <c r="B238" s="16" t="s">
        <v>547</v>
      </c>
      <c r="C238" s="17" t="s">
        <v>548</v>
      </c>
      <c r="D238" s="18" t="s">
        <v>544</v>
      </c>
      <c r="E238" s="19">
        <v>19</v>
      </c>
      <c r="F238" s="19">
        <v>5.65</v>
      </c>
      <c r="G238" s="19">
        <v>5.88</v>
      </c>
      <c r="H238" s="20">
        <f t="shared" si="15"/>
        <v>17626720</v>
      </c>
      <c r="I238" s="20">
        <f t="shared" si="16"/>
        <v>11651220</v>
      </c>
      <c r="J238" s="20">
        <f t="shared" si="17"/>
        <v>19920620</v>
      </c>
      <c r="K238" s="20">
        <f t="shared" si="18"/>
        <v>20802020</v>
      </c>
      <c r="L238" s="20">
        <f t="shared" si="19"/>
        <v>21768170</v>
      </c>
      <c r="M238" s="21"/>
    </row>
    <row r="239" spans="1:13" ht="47.25">
      <c r="A239" s="15">
        <v>234</v>
      </c>
      <c r="B239" s="16" t="s">
        <v>549</v>
      </c>
      <c r="C239" s="17" t="s">
        <v>550</v>
      </c>
      <c r="D239" s="18" t="s">
        <v>544</v>
      </c>
      <c r="E239" s="19">
        <v>6</v>
      </c>
      <c r="F239" s="19">
        <v>4.82</v>
      </c>
      <c r="G239" s="19">
        <v>5.81</v>
      </c>
      <c r="H239" s="20">
        <f t="shared" si="15"/>
        <v>9055700</v>
      </c>
      <c r="I239" s="20">
        <f t="shared" si="16"/>
        <v>7168700</v>
      </c>
      <c r="J239" s="20">
        <f t="shared" si="17"/>
        <v>11012620</v>
      </c>
      <c r="K239" s="20">
        <f t="shared" si="18"/>
        <v>11764540</v>
      </c>
      <c r="L239" s="20">
        <f t="shared" si="19"/>
        <v>12588760</v>
      </c>
      <c r="M239" s="21"/>
    </row>
    <row r="240" spans="1:13" ht="47.25">
      <c r="A240" s="15">
        <v>235</v>
      </c>
      <c r="B240" s="16" t="s">
        <v>551</v>
      </c>
      <c r="C240" s="25" t="s">
        <v>552</v>
      </c>
      <c r="D240" s="18" t="s">
        <v>544</v>
      </c>
      <c r="E240" s="24">
        <v>7.1</v>
      </c>
      <c r="F240" s="24">
        <v>4.82</v>
      </c>
      <c r="G240" s="24">
        <v>5.81</v>
      </c>
      <c r="H240" s="20">
        <f t="shared" si="15"/>
        <v>9747600</v>
      </c>
      <c r="I240" s="20">
        <f t="shared" si="16"/>
        <v>7514650</v>
      </c>
      <c r="J240" s="20">
        <f t="shared" si="17"/>
        <v>11704520</v>
      </c>
      <c r="K240" s="20">
        <f t="shared" si="18"/>
        <v>12456440</v>
      </c>
      <c r="L240" s="20">
        <f t="shared" si="19"/>
        <v>13280660</v>
      </c>
      <c r="M240" s="21"/>
    </row>
    <row r="241" spans="1:13" ht="47.25">
      <c r="A241" s="15">
        <v>236</v>
      </c>
      <c r="B241" s="16" t="s">
        <v>553</v>
      </c>
      <c r="C241" s="25" t="s">
        <v>554</v>
      </c>
      <c r="D241" s="18" t="s">
        <v>544</v>
      </c>
      <c r="E241" s="24">
        <v>8</v>
      </c>
      <c r="F241" s="24">
        <v>4.82</v>
      </c>
      <c r="G241" s="24">
        <v>5.81</v>
      </c>
      <c r="H241" s="20">
        <f t="shared" si="15"/>
        <v>10313700</v>
      </c>
      <c r="I241" s="20">
        <f t="shared" si="16"/>
        <v>7797700</v>
      </c>
      <c r="J241" s="20">
        <f t="shared" si="17"/>
        <v>12270620</v>
      </c>
      <c r="K241" s="20">
        <f t="shared" si="18"/>
        <v>13022540</v>
      </c>
      <c r="L241" s="20">
        <f t="shared" si="19"/>
        <v>13846760</v>
      </c>
      <c r="M241" s="21"/>
    </row>
    <row r="242" spans="1:13" ht="47.25">
      <c r="A242" s="15">
        <v>237</v>
      </c>
      <c r="B242" s="16" t="s">
        <v>555</v>
      </c>
      <c r="C242" s="25" t="s">
        <v>556</v>
      </c>
      <c r="D242" s="18" t="s">
        <v>544</v>
      </c>
      <c r="E242" s="24">
        <v>3.4</v>
      </c>
      <c r="F242" s="24">
        <v>4.82</v>
      </c>
      <c r="G242" s="24">
        <v>5.81</v>
      </c>
      <c r="H242" s="20">
        <f t="shared" si="15"/>
        <v>7420300</v>
      </c>
      <c r="I242" s="20">
        <f t="shared" si="16"/>
        <v>6351000</v>
      </c>
      <c r="J242" s="20">
        <f t="shared" si="17"/>
        <v>9377220</v>
      </c>
      <c r="K242" s="20">
        <f t="shared" si="18"/>
        <v>10129140</v>
      </c>
      <c r="L242" s="20">
        <f t="shared" si="19"/>
        <v>10953360</v>
      </c>
      <c r="M242" s="21"/>
    </row>
    <row r="243" spans="1:13" ht="31.5">
      <c r="A243" s="15">
        <v>238</v>
      </c>
      <c r="B243" s="16" t="s">
        <v>557</v>
      </c>
      <c r="C243" s="17" t="s">
        <v>558</v>
      </c>
      <c r="D243" s="18" t="s">
        <v>559</v>
      </c>
      <c r="E243" s="19">
        <v>22</v>
      </c>
      <c r="F243" s="19">
        <v>5.56</v>
      </c>
      <c r="G243" s="19">
        <v>5.81</v>
      </c>
      <c r="H243" s="20">
        <f t="shared" si="15"/>
        <v>19436420</v>
      </c>
      <c r="I243" s="20">
        <f t="shared" si="16"/>
        <v>12517420</v>
      </c>
      <c r="J243" s="20">
        <f t="shared" si="17"/>
        <v>21693780</v>
      </c>
      <c r="K243" s="20">
        <f t="shared" si="18"/>
        <v>22561140</v>
      </c>
      <c r="L243" s="20">
        <f t="shared" si="19"/>
        <v>23511900</v>
      </c>
      <c r="M243" s="21"/>
    </row>
    <row r="244" spans="1:13" ht="31.5">
      <c r="A244" s="15">
        <v>239</v>
      </c>
      <c r="B244" s="16" t="s">
        <v>560</v>
      </c>
      <c r="C244" s="17" t="s">
        <v>561</v>
      </c>
      <c r="D244" s="18" t="s">
        <v>559</v>
      </c>
      <c r="E244" s="19">
        <v>26</v>
      </c>
      <c r="F244" s="19">
        <v>9.8800000000000008</v>
      </c>
      <c r="G244" s="19">
        <v>5.81</v>
      </c>
      <c r="H244" s="20">
        <f t="shared" si="15"/>
        <v>23801380</v>
      </c>
      <c r="I244" s="20">
        <f t="shared" si="16"/>
        <v>15624380</v>
      </c>
      <c r="J244" s="20">
        <f t="shared" si="17"/>
        <v>27812660</v>
      </c>
      <c r="K244" s="20">
        <f t="shared" si="18"/>
        <v>29353940</v>
      </c>
      <c r="L244" s="20">
        <f t="shared" si="19"/>
        <v>31043420</v>
      </c>
      <c r="M244" s="21"/>
    </row>
    <row r="245" spans="1:13" ht="31.5">
      <c r="A245" s="15">
        <v>240</v>
      </c>
      <c r="B245" s="16" t="s">
        <v>562</v>
      </c>
      <c r="C245" s="17" t="s">
        <v>563</v>
      </c>
      <c r="D245" s="18" t="s">
        <v>559</v>
      </c>
      <c r="E245" s="19">
        <v>35</v>
      </c>
      <c r="F245" s="19">
        <v>7.41</v>
      </c>
      <c r="G245" s="19">
        <v>5.81</v>
      </c>
      <c r="H245" s="20">
        <f t="shared" si="15"/>
        <v>28405220</v>
      </c>
      <c r="I245" s="20">
        <f t="shared" si="16"/>
        <v>17397720</v>
      </c>
      <c r="J245" s="20">
        <f t="shared" si="17"/>
        <v>31413680</v>
      </c>
      <c r="K245" s="20">
        <f t="shared" si="18"/>
        <v>32569640</v>
      </c>
      <c r="L245" s="20">
        <f t="shared" si="19"/>
        <v>33836750</v>
      </c>
      <c r="M245" s="21"/>
    </row>
    <row r="246" spans="1:13" ht="31.5">
      <c r="A246" s="15">
        <v>241</v>
      </c>
      <c r="B246" s="16" t="s">
        <v>564</v>
      </c>
      <c r="C246" s="17" t="s">
        <v>565</v>
      </c>
      <c r="D246" s="18" t="s">
        <v>559</v>
      </c>
      <c r="E246" s="19">
        <v>34</v>
      </c>
      <c r="F246" s="19">
        <v>14.83</v>
      </c>
      <c r="G246" s="19">
        <v>5.81</v>
      </c>
      <c r="H246" s="20">
        <f t="shared" si="15"/>
        <v>30951980</v>
      </c>
      <c r="I246" s="20">
        <f t="shared" si="16"/>
        <v>20258980</v>
      </c>
      <c r="J246" s="20">
        <f t="shared" si="17"/>
        <v>36972960</v>
      </c>
      <c r="K246" s="20">
        <f t="shared" si="18"/>
        <v>39286440</v>
      </c>
      <c r="L246" s="20">
        <f t="shared" si="19"/>
        <v>41822370</v>
      </c>
      <c r="M246" s="21"/>
    </row>
    <row r="247" spans="1:13" ht="31.5">
      <c r="A247" s="15">
        <v>242</v>
      </c>
      <c r="B247" s="16" t="s">
        <v>566</v>
      </c>
      <c r="C247" s="17" t="s">
        <v>567</v>
      </c>
      <c r="D247" s="18" t="s">
        <v>568</v>
      </c>
      <c r="E247" s="19">
        <v>33</v>
      </c>
      <c r="F247" s="19">
        <v>13.59</v>
      </c>
      <c r="G247" s="19">
        <v>5.81</v>
      </c>
      <c r="H247" s="20">
        <f t="shared" si="15"/>
        <v>29792260</v>
      </c>
      <c r="I247" s="20">
        <f t="shared" si="16"/>
        <v>19413760</v>
      </c>
      <c r="J247" s="20">
        <f t="shared" si="17"/>
        <v>35309800</v>
      </c>
      <c r="K247" s="20">
        <f t="shared" si="18"/>
        <v>37429840</v>
      </c>
      <c r="L247" s="20">
        <f t="shared" si="19"/>
        <v>39753730</v>
      </c>
      <c r="M247" s="21"/>
    </row>
    <row r="248" spans="1:13" ht="31.5">
      <c r="A248" s="15">
        <v>243</v>
      </c>
      <c r="B248" s="16" t="s">
        <v>569</v>
      </c>
      <c r="C248" s="17" t="s">
        <v>570</v>
      </c>
      <c r="D248" s="18" t="s">
        <v>568</v>
      </c>
      <c r="E248" s="19">
        <v>37</v>
      </c>
      <c r="F248" s="19">
        <v>15.75</v>
      </c>
      <c r="G248" s="19">
        <v>5.81</v>
      </c>
      <c r="H248" s="20">
        <f t="shared" si="15"/>
        <v>33232740</v>
      </c>
      <c r="I248" s="20">
        <f t="shared" si="16"/>
        <v>21596240</v>
      </c>
      <c r="J248" s="20">
        <f t="shared" si="17"/>
        <v>39627240</v>
      </c>
      <c r="K248" s="20">
        <f t="shared" si="18"/>
        <v>42084240</v>
      </c>
      <c r="L248" s="20">
        <f t="shared" si="19"/>
        <v>44777490</v>
      </c>
      <c r="M248" s="21"/>
    </row>
    <row r="249" spans="1:13" ht="31.5">
      <c r="A249" s="15">
        <v>244</v>
      </c>
      <c r="B249" s="16" t="s">
        <v>571</v>
      </c>
      <c r="C249" s="17" t="s">
        <v>572</v>
      </c>
      <c r="D249" s="18" t="s">
        <v>573</v>
      </c>
      <c r="E249" s="19">
        <v>109</v>
      </c>
      <c r="F249" s="19">
        <v>46.95</v>
      </c>
      <c r="G249" s="19">
        <v>5.81</v>
      </c>
      <c r="H249" s="20">
        <f t="shared" si="15"/>
        <v>91874340</v>
      </c>
      <c r="I249" s="20">
        <f t="shared" si="16"/>
        <v>57593840</v>
      </c>
      <c r="J249" s="20">
        <f t="shared" si="17"/>
        <v>110936040</v>
      </c>
      <c r="K249" s="20">
        <f t="shared" si="18"/>
        <v>118260240</v>
      </c>
      <c r="L249" s="20">
        <f t="shared" si="19"/>
        <v>126288690</v>
      </c>
      <c r="M249" s="21"/>
    </row>
    <row r="250" spans="1:13" ht="31.5">
      <c r="A250" s="15">
        <v>245</v>
      </c>
      <c r="B250" s="16" t="s">
        <v>574</v>
      </c>
      <c r="C250" s="17" t="s">
        <v>575</v>
      </c>
      <c r="D250" s="18" t="s">
        <v>573</v>
      </c>
      <c r="E250" s="19">
        <v>91</v>
      </c>
      <c r="F250" s="19">
        <v>22.24</v>
      </c>
      <c r="G250" s="19">
        <v>5.81</v>
      </c>
      <c r="H250" s="20">
        <f t="shared" si="15"/>
        <v>69976460</v>
      </c>
      <c r="I250" s="20">
        <f t="shared" si="16"/>
        <v>41356960</v>
      </c>
      <c r="J250" s="20">
        <f t="shared" si="17"/>
        <v>79005900</v>
      </c>
      <c r="K250" s="20">
        <f t="shared" si="18"/>
        <v>82475340</v>
      </c>
      <c r="L250" s="20">
        <f t="shared" si="19"/>
        <v>86278380</v>
      </c>
      <c r="M250" s="21"/>
    </row>
    <row r="251" spans="1:13" ht="31.5">
      <c r="A251" s="15">
        <v>246</v>
      </c>
      <c r="B251" s="16" t="s">
        <v>576</v>
      </c>
      <c r="C251" s="17" t="s">
        <v>577</v>
      </c>
      <c r="D251" s="18" t="s">
        <v>573</v>
      </c>
      <c r="E251" s="19">
        <v>95</v>
      </c>
      <c r="F251" s="19">
        <v>30.89</v>
      </c>
      <c r="G251" s="19">
        <v>5.81</v>
      </c>
      <c r="H251" s="20">
        <f t="shared" si="15"/>
        <v>76194660</v>
      </c>
      <c r="I251" s="20">
        <f t="shared" si="16"/>
        <v>46317160</v>
      </c>
      <c r="J251" s="20">
        <f t="shared" si="17"/>
        <v>88736000</v>
      </c>
      <c r="K251" s="20">
        <f t="shared" si="18"/>
        <v>93554840</v>
      </c>
      <c r="L251" s="20">
        <f t="shared" si="19"/>
        <v>98837030</v>
      </c>
      <c r="M251" s="21"/>
    </row>
    <row r="252" spans="1:13" ht="47.25">
      <c r="A252" s="15">
        <v>247</v>
      </c>
      <c r="B252" s="16" t="s">
        <v>578</v>
      </c>
      <c r="C252" s="17" t="s">
        <v>579</v>
      </c>
      <c r="D252" s="18" t="s">
        <v>580</v>
      </c>
      <c r="E252" s="19">
        <v>11.9</v>
      </c>
      <c r="F252" s="19">
        <v>4.63</v>
      </c>
      <c r="G252" s="19">
        <v>5.81</v>
      </c>
      <c r="H252" s="20">
        <f t="shared" si="15"/>
        <v>12685480</v>
      </c>
      <c r="I252" s="20">
        <f t="shared" si="16"/>
        <v>8942930</v>
      </c>
      <c r="J252" s="20">
        <f t="shared" si="17"/>
        <v>14565260</v>
      </c>
      <c r="K252" s="20">
        <f t="shared" si="18"/>
        <v>15287540</v>
      </c>
      <c r="L252" s="20">
        <f t="shared" si="19"/>
        <v>16079270</v>
      </c>
      <c r="M252" s="21"/>
    </row>
    <row r="253" spans="1:13" ht="47.25">
      <c r="A253" s="15">
        <v>248</v>
      </c>
      <c r="B253" s="16" t="s">
        <v>581</v>
      </c>
      <c r="C253" s="17" t="s">
        <v>582</v>
      </c>
      <c r="D253" s="18" t="s">
        <v>580</v>
      </c>
      <c r="E253" s="19">
        <v>14.3</v>
      </c>
      <c r="F253" s="19">
        <v>4.9400000000000004</v>
      </c>
      <c r="G253" s="19">
        <v>5.81</v>
      </c>
      <c r="H253" s="20">
        <f t="shared" si="15"/>
        <v>14327760</v>
      </c>
      <c r="I253" s="20">
        <f t="shared" si="16"/>
        <v>9830410</v>
      </c>
      <c r="J253" s="20">
        <f t="shared" si="17"/>
        <v>16333400</v>
      </c>
      <c r="K253" s="20">
        <f t="shared" si="18"/>
        <v>17104040</v>
      </c>
      <c r="L253" s="20">
        <f t="shared" si="19"/>
        <v>17948780</v>
      </c>
      <c r="M253" s="21"/>
    </row>
    <row r="254" spans="1:13" ht="31.5">
      <c r="A254" s="15">
        <v>249</v>
      </c>
      <c r="B254" s="16" t="s">
        <v>583</v>
      </c>
      <c r="C254" s="17" t="s">
        <v>584</v>
      </c>
      <c r="D254" s="18" t="s">
        <v>585</v>
      </c>
      <c r="E254" s="19">
        <v>3.6</v>
      </c>
      <c r="F254" s="19">
        <v>1.85</v>
      </c>
      <c r="G254" s="19">
        <v>5.81</v>
      </c>
      <c r="H254" s="20">
        <f t="shared" si="15"/>
        <v>6274940</v>
      </c>
      <c r="I254" s="20">
        <f t="shared" si="16"/>
        <v>5142740</v>
      </c>
      <c r="J254" s="20">
        <f t="shared" si="17"/>
        <v>7026040</v>
      </c>
      <c r="K254" s="20">
        <f t="shared" si="18"/>
        <v>7314640</v>
      </c>
      <c r="L254" s="20">
        <f t="shared" si="19"/>
        <v>7630990</v>
      </c>
      <c r="M254" s="21"/>
    </row>
    <row r="255" spans="1:13" ht="31.5">
      <c r="A255" s="15">
        <v>250</v>
      </c>
      <c r="B255" s="16" t="s">
        <v>586</v>
      </c>
      <c r="C255" s="17" t="s">
        <v>587</v>
      </c>
      <c r="D255" s="18" t="s">
        <v>585</v>
      </c>
      <c r="E255" s="19">
        <v>2.7</v>
      </c>
      <c r="F255" s="19">
        <v>1.1599999999999999</v>
      </c>
      <c r="G255" s="19">
        <v>2.42</v>
      </c>
      <c r="H255" s="20">
        <f t="shared" si="15"/>
        <v>3535460</v>
      </c>
      <c r="I255" s="20">
        <f t="shared" si="16"/>
        <v>2686310</v>
      </c>
      <c r="J255" s="20">
        <f t="shared" si="17"/>
        <v>4006420</v>
      </c>
      <c r="K255" s="20">
        <f t="shared" si="18"/>
        <v>4187380</v>
      </c>
      <c r="L255" s="20">
        <f t="shared" si="19"/>
        <v>4385740</v>
      </c>
      <c r="M255" s="21"/>
    </row>
    <row r="256" spans="1:13" ht="31.5">
      <c r="A256" s="15">
        <v>251</v>
      </c>
      <c r="B256" s="16" t="s">
        <v>588</v>
      </c>
      <c r="C256" s="17" t="s">
        <v>589</v>
      </c>
      <c r="D256" s="18" t="s">
        <v>585</v>
      </c>
      <c r="E256" s="19">
        <v>8.4</v>
      </c>
      <c r="F256" s="19">
        <v>5.56</v>
      </c>
      <c r="G256" s="19">
        <v>2.42</v>
      </c>
      <c r="H256" s="20">
        <f t="shared" si="15"/>
        <v>9003960</v>
      </c>
      <c r="I256" s="20">
        <f t="shared" si="16"/>
        <v>6362160</v>
      </c>
      <c r="J256" s="20">
        <f t="shared" si="17"/>
        <v>11261320</v>
      </c>
      <c r="K256" s="20">
        <f t="shared" si="18"/>
        <v>12128680</v>
      </c>
      <c r="L256" s="20">
        <f t="shared" si="19"/>
        <v>13079440</v>
      </c>
      <c r="M256" s="21"/>
    </row>
    <row r="257" spans="1:13" ht="31.5">
      <c r="A257" s="15">
        <v>252</v>
      </c>
      <c r="B257" s="16" t="s">
        <v>590</v>
      </c>
      <c r="C257" s="17" t="s">
        <v>591</v>
      </c>
      <c r="D257" s="18" t="s">
        <v>585</v>
      </c>
      <c r="E257" s="19">
        <v>3.25</v>
      </c>
      <c r="F257" s="19">
        <v>4.63</v>
      </c>
      <c r="G257" s="19">
        <v>2.42</v>
      </c>
      <c r="H257" s="20">
        <f t="shared" si="15"/>
        <v>5366570</v>
      </c>
      <c r="I257" s="20">
        <f t="shared" si="16"/>
        <v>4344445</v>
      </c>
      <c r="J257" s="20">
        <f t="shared" si="17"/>
        <v>7246350</v>
      </c>
      <c r="K257" s="20">
        <f t="shared" si="18"/>
        <v>7968630</v>
      </c>
      <c r="L257" s="20">
        <f t="shared" si="19"/>
        <v>8760360</v>
      </c>
      <c r="M257" s="21"/>
    </row>
    <row r="258" spans="1:13" ht="31.5">
      <c r="A258" s="15">
        <v>253</v>
      </c>
      <c r="B258" s="16" t="s">
        <v>592</v>
      </c>
      <c r="C258" s="17" t="s">
        <v>593</v>
      </c>
      <c r="D258" s="18" t="s">
        <v>585</v>
      </c>
      <c r="E258" s="19">
        <v>3.25</v>
      </c>
      <c r="F258" s="19">
        <v>2.78</v>
      </c>
      <c r="G258" s="19">
        <v>2.42</v>
      </c>
      <c r="H258" s="20">
        <f t="shared" si="15"/>
        <v>4574770</v>
      </c>
      <c r="I258" s="20">
        <f t="shared" si="16"/>
        <v>3552645</v>
      </c>
      <c r="J258" s="20">
        <f t="shared" si="17"/>
        <v>5703450</v>
      </c>
      <c r="K258" s="20">
        <f t="shared" si="18"/>
        <v>6137130</v>
      </c>
      <c r="L258" s="20">
        <f t="shared" si="19"/>
        <v>6612510</v>
      </c>
      <c r="M258" s="21"/>
    </row>
    <row r="259" spans="1:13" ht="31.5">
      <c r="A259" s="15">
        <v>254</v>
      </c>
      <c r="B259" s="16" t="s">
        <v>594</v>
      </c>
      <c r="C259" s="17" t="s">
        <v>595</v>
      </c>
      <c r="D259" s="18" t="s">
        <v>585</v>
      </c>
      <c r="E259" s="19">
        <v>5.0999999999999996</v>
      </c>
      <c r="F259" s="19">
        <v>4.32</v>
      </c>
      <c r="G259" s="19">
        <v>5.81</v>
      </c>
      <c r="H259" s="20">
        <f t="shared" si="15"/>
        <v>8275600</v>
      </c>
      <c r="I259" s="20">
        <f t="shared" si="16"/>
        <v>6671650</v>
      </c>
      <c r="J259" s="20">
        <f t="shared" si="17"/>
        <v>10029520</v>
      </c>
      <c r="K259" s="20">
        <f t="shared" si="18"/>
        <v>10703440</v>
      </c>
      <c r="L259" s="20">
        <f t="shared" si="19"/>
        <v>11442160</v>
      </c>
      <c r="M259" s="21"/>
    </row>
    <row r="260" spans="1:13" ht="31.5">
      <c r="A260" s="15">
        <v>255</v>
      </c>
      <c r="B260" s="16" t="s">
        <v>596</v>
      </c>
      <c r="C260" s="17" t="s">
        <v>597</v>
      </c>
      <c r="D260" s="18" t="s">
        <v>585</v>
      </c>
      <c r="E260" s="19">
        <v>3.4</v>
      </c>
      <c r="F260" s="19">
        <v>2.4700000000000002</v>
      </c>
      <c r="G260" s="19">
        <v>5.81</v>
      </c>
      <c r="H260" s="20">
        <f t="shared" si="15"/>
        <v>6414500</v>
      </c>
      <c r="I260" s="20">
        <f t="shared" si="16"/>
        <v>5345200</v>
      </c>
      <c r="J260" s="20">
        <f t="shared" si="17"/>
        <v>7417320</v>
      </c>
      <c r="K260" s="20">
        <f t="shared" si="18"/>
        <v>7802640</v>
      </c>
      <c r="L260" s="20">
        <f t="shared" si="19"/>
        <v>8225010</v>
      </c>
      <c r="M260" s="21"/>
    </row>
    <row r="261" spans="1:13" ht="31.5">
      <c r="A261" s="15">
        <v>256</v>
      </c>
      <c r="B261" s="16" t="s">
        <v>598</v>
      </c>
      <c r="C261" s="17" t="s">
        <v>599</v>
      </c>
      <c r="D261" s="18" t="s">
        <v>585</v>
      </c>
      <c r="E261" s="19">
        <v>5</v>
      </c>
      <c r="F261" s="19">
        <v>2.4700000000000002</v>
      </c>
      <c r="G261" s="19">
        <v>5.81</v>
      </c>
      <c r="H261" s="20">
        <f t="shared" si="15"/>
        <v>7420900</v>
      </c>
      <c r="I261" s="20">
        <f t="shared" si="16"/>
        <v>5848400</v>
      </c>
      <c r="J261" s="20">
        <f t="shared" si="17"/>
        <v>8423720</v>
      </c>
      <c r="K261" s="20">
        <f t="shared" si="18"/>
        <v>8809040</v>
      </c>
      <c r="L261" s="20">
        <f t="shared" si="19"/>
        <v>9231410</v>
      </c>
      <c r="M261" s="21"/>
    </row>
    <row r="262" spans="1:13" ht="31.5">
      <c r="A262" s="15">
        <v>257</v>
      </c>
      <c r="B262" s="16" t="s">
        <v>600</v>
      </c>
      <c r="C262" s="17" t="s">
        <v>601</v>
      </c>
      <c r="D262" s="18" t="s">
        <v>585</v>
      </c>
      <c r="E262" s="19">
        <v>4</v>
      </c>
      <c r="F262" s="19">
        <v>2.4700000000000002</v>
      </c>
      <c r="G262" s="19">
        <v>5.81</v>
      </c>
      <c r="H262" s="20">
        <f t="shared" si="15"/>
        <v>6791900</v>
      </c>
      <c r="I262" s="20">
        <f t="shared" si="16"/>
        <v>5533900</v>
      </c>
      <c r="J262" s="20">
        <f t="shared" si="17"/>
        <v>7794720</v>
      </c>
      <c r="K262" s="20">
        <f t="shared" si="18"/>
        <v>8180040</v>
      </c>
      <c r="L262" s="20">
        <f t="shared" si="19"/>
        <v>8602410</v>
      </c>
      <c r="M262" s="21"/>
    </row>
    <row r="263" spans="1:13" ht="47.25">
      <c r="A263" s="15">
        <v>258</v>
      </c>
      <c r="B263" s="16" t="s">
        <v>602</v>
      </c>
      <c r="C263" s="17" t="s">
        <v>603</v>
      </c>
      <c r="D263" s="18" t="s">
        <v>604</v>
      </c>
      <c r="E263" s="19">
        <v>3.5</v>
      </c>
      <c r="F263" s="19">
        <v>1.82</v>
      </c>
      <c r="G263" s="19">
        <v>5.81</v>
      </c>
      <c r="H263" s="20">
        <f t="shared" ref="H263:H271" si="20">($H$2*E263)+($H$3*F263)+($H$4*G263)</f>
        <v>6199200</v>
      </c>
      <c r="I263" s="20">
        <f t="shared" ref="I263:I271" si="21">($I$2*E263)+($I$3*F263)+($I$4*G263)</f>
        <v>5098450</v>
      </c>
      <c r="J263" s="20">
        <f t="shared" ref="J263:J271" si="22">($J$2*E263)+($J$3*F263)+($J$4*G263)</f>
        <v>6938120</v>
      </c>
      <c r="K263" s="20">
        <f t="shared" ref="K263:K271" si="23">($K$2*E263)+($K$3*F263)+($K$4*G263)</f>
        <v>7222040</v>
      </c>
      <c r="L263" s="20">
        <f t="shared" ref="L263:L271" si="24">($L$2*E263)+($L$3*F263)+($L$4*G263)</f>
        <v>7533260</v>
      </c>
      <c r="M263" s="21"/>
    </row>
    <row r="264" spans="1:13" ht="47.25">
      <c r="A264" s="15">
        <v>259</v>
      </c>
      <c r="B264" s="16" t="s">
        <v>605</v>
      </c>
      <c r="C264" s="17" t="s">
        <v>606</v>
      </c>
      <c r="D264" s="18" t="s">
        <v>607</v>
      </c>
      <c r="E264" s="19">
        <v>0.6</v>
      </c>
      <c r="F264" s="19">
        <v>6.98</v>
      </c>
      <c r="G264" s="19">
        <v>2.16</v>
      </c>
      <c r="H264" s="20">
        <f t="shared" si="20"/>
        <v>4561480</v>
      </c>
      <c r="I264" s="20">
        <f t="shared" si="21"/>
        <v>4372780</v>
      </c>
      <c r="J264" s="20">
        <f t="shared" si="22"/>
        <v>7395360</v>
      </c>
      <c r="K264" s="20">
        <f t="shared" si="23"/>
        <v>8484240</v>
      </c>
      <c r="L264" s="20">
        <f t="shared" si="24"/>
        <v>9677820</v>
      </c>
      <c r="M264" s="21"/>
    </row>
    <row r="265" spans="1:13" ht="47.25">
      <c r="A265" s="15">
        <v>260</v>
      </c>
      <c r="B265" s="16" t="s">
        <v>608</v>
      </c>
      <c r="C265" s="17" t="s">
        <v>609</v>
      </c>
      <c r="D265" s="18" t="s">
        <v>610</v>
      </c>
      <c r="E265" s="19">
        <v>1.1000000000000001</v>
      </c>
      <c r="F265" s="19">
        <v>1.54</v>
      </c>
      <c r="G265" s="19">
        <v>5.81</v>
      </c>
      <c r="H265" s="20">
        <f t="shared" si="20"/>
        <v>4569760</v>
      </c>
      <c r="I265" s="20">
        <f t="shared" si="21"/>
        <v>4223810</v>
      </c>
      <c r="J265" s="20">
        <f t="shared" si="22"/>
        <v>5195000</v>
      </c>
      <c r="K265" s="20">
        <f t="shared" si="23"/>
        <v>5435240</v>
      </c>
      <c r="L265" s="20">
        <f t="shared" si="24"/>
        <v>5698580</v>
      </c>
      <c r="M265" s="21"/>
    </row>
    <row r="266" spans="1:13" ht="47.25">
      <c r="A266" s="15">
        <v>261</v>
      </c>
      <c r="B266" s="16" t="s">
        <v>611</v>
      </c>
      <c r="C266" s="17" t="s">
        <v>612</v>
      </c>
      <c r="D266" s="18" t="s">
        <v>610</v>
      </c>
      <c r="E266" s="19">
        <v>1.7</v>
      </c>
      <c r="F266" s="19">
        <v>1.54</v>
      </c>
      <c r="G266" s="19">
        <v>5.81</v>
      </c>
      <c r="H266" s="20">
        <f t="shared" si="20"/>
        <v>4947160</v>
      </c>
      <c r="I266" s="20">
        <f t="shared" si="21"/>
        <v>4412510</v>
      </c>
      <c r="J266" s="20">
        <f t="shared" si="22"/>
        <v>5572400</v>
      </c>
      <c r="K266" s="20">
        <f t="shared" si="23"/>
        <v>5812640</v>
      </c>
      <c r="L266" s="20">
        <f t="shared" si="24"/>
        <v>6075980</v>
      </c>
      <c r="M266" s="21"/>
    </row>
    <row r="267" spans="1:13" ht="47.25">
      <c r="A267" s="15">
        <v>262</v>
      </c>
      <c r="B267" s="16" t="s">
        <v>613</v>
      </c>
      <c r="C267" s="17" t="s">
        <v>614</v>
      </c>
      <c r="D267" s="18" t="s">
        <v>610</v>
      </c>
      <c r="E267" s="19">
        <v>8.6</v>
      </c>
      <c r="F267" s="19">
        <v>3.98</v>
      </c>
      <c r="G267" s="19">
        <v>5.81</v>
      </c>
      <c r="H267" s="20">
        <f t="shared" si="20"/>
        <v>10331580</v>
      </c>
      <c r="I267" s="20">
        <f t="shared" si="21"/>
        <v>7626880</v>
      </c>
      <c r="J267" s="20">
        <f t="shared" si="22"/>
        <v>11947460</v>
      </c>
      <c r="K267" s="20">
        <f t="shared" si="23"/>
        <v>12568340</v>
      </c>
      <c r="L267" s="20">
        <f t="shared" si="24"/>
        <v>13248920</v>
      </c>
      <c r="M267" s="21"/>
    </row>
    <row r="268" spans="1:13" ht="47.25">
      <c r="A268" s="15">
        <v>263</v>
      </c>
      <c r="B268" s="16" t="s">
        <v>615</v>
      </c>
      <c r="C268" s="17" t="s">
        <v>616</v>
      </c>
      <c r="D268" s="18" t="s">
        <v>610</v>
      </c>
      <c r="E268" s="19">
        <v>7.1</v>
      </c>
      <c r="F268" s="19">
        <v>2.3199999999999998</v>
      </c>
      <c r="G268" s="19">
        <v>5.81</v>
      </c>
      <c r="H268" s="20">
        <f t="shared" si="20"/>
        <v>8677600</v>
      </c>
      <c r="I268" s="20">
        <f t="shared" si="21"/>
        <v>6444650</v>
      </c>
      <c r="J268" s="20">
        <f t="shared" si="22"/>
        <v>9619520</v>
      </c>
      <c r="K268" s="20">
        <f t="shared" si="23"/>
        <v>9981440</v>
      </c>
      <c r="L268" s="20">
        <f t="shared" si="24"/>
        <v>10378160</v>
      </c>
      <c r="M268" s="21"/>
    </row>
    <row r="269" spans="1:13" ht="47.25">
      <c r="A269" s="15">
        <v>264</v>
      </c>
      <c r="B269" s="16" t="s">
        <v>617</v>
      </c>
      <c r="C269" s="17" t="s">
        <v>618</v>
      </c>
      <c r="D269" s="18" t="s">
        <v>610</v>
      </c>
      <c r="E269" s="19">
        <v>5.6</v>
      </c>
      <c r="F269" s="19">
        <v>4.63</v>
      </c>
      <c r="G269" s="19">
        <v>5.81</v>
      </c>
      <c r="H269" s="20">
        <f t="shared" si="20"/>
        <v>8722780</v>
      </c>
      <c r="I269" s="20">
        <f t="shared" si="21"/>
        <v>6961580</v>
      </c>
      <c r="J269" s="20">
        <f t="shared" si="22"/>
        <v>10602560</v>
      </c>
      <c r="K269" s="20">
        <f t="shared" si="23"/>
        <v>11324840</v>
      </c>
      <c r="L269" s="20">
        <f t="shared" si="24"/>
        <v>12116570</v>
      </c>
      <c r="M269" s="21"/>
    </row>
    <row r="270" spans="1:13" ht="47.25">
      <c r="A270" s="15">
        <v>265</v>
      </c>
      <c r="B270" s="16" t="s">
        <v>619</v>
      </c>
      <c r="C270" s="17" t="s">
        <v>620</v>
      </c>
      <c r="D270" s="18" t="s">
        <v>610</v>
      </c>
      <c r="E270" s="19">
        <v>4.0999999999999996</v>
      </c>
      <c r="F270" s="19">
        <v>5.47</v>
      </c>
      <c r="G270" s="19">
        <v>5.81</v>
      </c>
      <c r="H270" s="20">
        <f t="shared" si="20"/>
        <v>8138800</v>
      </c>
      <c r="I270" s="20">
        <f t="shared" si="21"/>
        <v>6849350</v>
      </c>
      <c r="J270" s="20">
        <f t="shared" si="22"/>
        <v>10359620</v>
      </c>
      <c r="K270" s="20">
        <f t="shared" si="23"/>
        <v>11212940</v>
      </c>
      <c r="L270" s="20">
        <f t="shared" si="24"/>
        <v>12148310</v>
      </c>
      <c r="M270" s="21"/>
    </row>
    <row r="271" spans="1:13" ht="47.25">
      <c r="A271" s="15">
        <v>266</v>
      </c>
      <c r="B271" s="16" t="s">
        <v>621</v>
      </c>
      <c r="C271" s="17" t="s">
        <v>622</v>
      </c>
      <c r="D271" s="18" t="s">
        <v>610</v>
      </c>
      <c r="E271" s="19">
        <v>4.8</v>
      </c>
      <c r="F271" s="19">
        <v>3.15</v>
      </c>
      <c r="G271" s="19">
        <v>5.81</v>
      </c>
      <c r="H271" s="20">
        <f t="shared" si="20"/>
        <v>7586140</v>
      </c>
      <c r="I271" s="20">
        <f t="shared" si="21"/>
        <v>6076540</v>
      </c>
      <c r="J271" s="20">
        <f t="shared" si="22"/>
        <v>8865040</v>
      </c>
      <c r="K271" s="20">
        <f t="shared" si="23"/>
        <v>9356440</v>
      </c>
      <c r="L271" s="20">
        <f t="shared" si="24"/>
        <v>9895090</v>
      </c>
      <c r="M271" s="21"/>
    </row>
  </sheetData>
  <autoFilter ref="A5:M271"/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ارزش نسبی خدمات دندانپزشکی 1403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ravabet</cp:lastModifiedBy>
  <dcterms:created xsi:type="dcterms:W3CDTF">2024-04-15T08:38:41Z</dcterms:created>
  <dcterms:modified xsi:type="dcterms:W3CDTF">2024-06-08T09:40:03Z</dcterms:modified>
</cp:coreProperties>
</file>